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2년\06.계약업무\"/>
    </mc:Choice>
  </mc:AlternateContent>
  <bookViews>
    <workbookView xWindow="0" yWindow="0" windowWidth="28800" windowHeight="12285" tabRatio="690" activeTab="1"/>
  </bookViews>
  <sheets>
    <sheet name="물품발주계획" sheetId="10" r:id="rId1"/>
    <sheet name="용역발주계획" sheetId="11" r:id="rId2"/>
    <sheet name="공사발주계획" sheetId="12" r:id="rId3"/>
    <sheet name="입찰현황" sheetId="13" r:id="rId4"/>
    <sheet name="개찰현황" sheetId="14" r:id="rId5"/>
    <sheet name="준공검사현황" sheetId="22" r:id="rId6"/>
    <sheet name="대금지급현황" sheetId="23" r:id="rId7"/>
    <sheet name="계약현황" sheetId="20" r:id="rId8"/>
    <sheet name="수의계약현황" sheetId="21" r:id="rId9"/>
    <sheet name="계약내용의 변경에 관한 사항" sheetId="19" r:id="rId10"/>
  </sheets>
  <calcPr calcId="162913"/>
</workbook>
</file>

<file path=xl/calcChain.xml><?xml version="1.0" encoding="utf-8"?>
<calcChain xmlns="http://schemas.openxmlformats.org/spreadsheetml/2006/main">
  <c r="D5" i="20" l="1"/>
  <c r="G6" i="21"/>
</calcChain>
</file>

<file path=xl/comments1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K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<sst xmlns="http://schemas.openxmlformats.org/spreadsheetml/2006/main" count="360" uniqueCount="211">
  <si>
    <t>발주년도</t>
    <phoneticPr fontId="9" type="noConversion"/>
  </si>
  <si>
    <t>발주월</t>
    <phoneticPr fontId="9" type="noConversion"/>
  </si>
  <si>
    <t>사업명</t>
    <phoneticPr fontId="9" type="noConversion"/>
  </si>
  <si>
    <t>계약방법</t>
    <phoneticPr fontId="9" type="noConversion"/>
  </si>
  <si>
    <t>주요규격</t>
    <phoneticPr fontId="9" type="noConversion"/>
  </si>
  <si>
    <t>수량</t>
    <phoneticPr fontId="9" type="noConversion"/>
  </si>
  <si>
    <t>단위</t>
    <phoneticPr fontId="9" type="noConversion"/>
  </si>
  <si>
    <t>담당자</t>
    <phoneticPr fontId="9" type="noConversion"/>
  </si>
  <si>
    <t>연락처</t>
    <phoneticPr fontId="9" type="noConversion"/>
  </si>
  <si>
    <t>비고</t>
    <phoneticPr fontId="9" type="noConversion"/>
  </si>
  <si>
    <t>용역명</t>
    <phoneticPr fontId="9" type="noConversion"/>
  </si>
  <si>
    <t>공사명</t>
    <phoneticPr fontId="9" type="noConversion"/>
  </si>
  <si>
    <t>공종</t>
    <phoneticPr fontId="9" type="noConversion"/>
  </si>
  <si>
    <t>연번</t>
    <phoneticPr fontId="9" type="noConversion"/>
  </si>
  <si>
    <t>시설명(팀명)</t>
    <phoneticPr fontId="9" type="noConversion"/>
  </si>
  <si>
    <t>입찰현황</t>
    <phoneticPr fontId="9" type="noConversion"/>
  </si>
  <si>
    <t xml:space="preserve">        (단위 : 원)</t>
    <phoneticPr fontId="9" type="noConversion"/>
  </si>
  <si>
    <t>계약부서</t>
    <phoneticPr fontId="9" type="noConversion"/>
  </si>
  <si>
    <t>계약명</t>
    <phoneticPr fontId="9" type="noConversion"/>
  </si>
  <si>
    <t>입찰개시일</t>
    <phoneticPr fontId="9" type="noConversion"/>
  </si>
  <si>
    <t>입찰마감일</t>
    <phoneticPr fontId="9" type="noConversion"/>
  </si>
  <si>
    <t>개찰일시</t>
    <phoneticPr fontId="9" type="noConversion"/>
  </si>
  <si>
    <t>추정금액</t>
    <phoneticPr fontId="9" type="noConversion"/>
  </si>
  <si>
    <t>추정가격</t>
    <phoneticPr fontId="9" type="noConversion"/>
  </si>
  <si>
    <t>업종사항제한</t>
    <phoneticPr fontId="9" type="noConversion"/>
  </si>
  <si>
    <t>지역제한</t>
    <phoneticPr fontId="9" type="noConversion"/>
  </si>
  <si>
    <t>-</t>
    <phoneticPr fontId="9" type="noConversion"/>
  </si>
  <si>
    <t>해당</t>
    <phoneticPr fontId="9" type="noConversion"/>
  </si>
  <si>
    <t>사항</t>
    <phoneticPr fontId="9" type="noConversion"/>
  </si>
  <si>
    <t>없음</t>
    <phoneticPr fontId="9" type="noConversion"/>
  </si>
  <si>
    <t>개찰현황</t>
    <phoneticPr fontId="9" type="noConversion"/>
  </si>
  <si>
    <t xml:space="preserve">       (단위 : 원)</t>
    <phoneticPr fontId="9" type="noConversion"/>
  </si>
  <si>
    <t>계약부서</t>
    <phoneticPr fontId="9" type="noConversion"/>
  </si>
  <si>
    <t>입찰참여업체</t>
    <phoneticPr fontId="9" type="noConversion"/>
  </si>
  <si>
    <t>예정가격</t>
    <phoneticPr fontId="9" type="noConversion"/>
  </si>
  <si>
    <t>낙찰하한율</t>
    <phoneticPr fontId="9" type="noConversion"/>
  </si>
  <si>
    <t>낙찰예정자</t>
    <phoneticPr fontId="9" type="noConversion"/>
  </si>
  <si>
    <t>투찰율</t>
    <phoneticPr fontId="9" type="noConversion"/>
  </si>
  <si>
    <t>투찰금액</t>
    <phoneticPr fontId="9" type="noConversion"/>
  </si>
  <si>
    <t>비고</t>
    <phoneticPr fontId="9" type="noConversion"/>
  </si>
  <si>
    <t>해당</t>
    <phoneticPr fontId="9" type="noConversion"/>
  </si>
  <si>
    <t>사항</t>
    <phoneticPr fontId="9" type="noConversion"/>
  </si>
  <si>
    <t>계약업체명</t>
    <phoneticPr fontId="9" type="noConversion"/>
  </si>
  <si>
    <t>계약금액</t>
    <phoneticPr fontId="9" type="noConversion"/>
  </si>
  <si>
    <t>계약일</t>
    <phoneticPr fontId="9" type="noConversion"/>
  </si>
  <si>
    <t>착공일</t>
    <phoneticPr fontId="9" type="noConversion"/>
  </si>
  <si>
    <t>준공기한</t>
    <phoneticPr fontId="9" type="noConversion"/>
  </si>
  <si>
    <t>부분준공일</t>
    <phoneticPr fontId="9" type="noConversion"/>
  </si>
  <si>
    <t>부분준공검사일자</t>
    <phoneticPr fontId="9" type="noConversion"/>
  </si>
  <si>
    <t>지출일자</t>
    <phoneticPr fontId="9" type="noConversion"/>
  </si>
  <si>
    <t>지출금액</t>
    <phoneticPr fontId="9" type="noConversion"/>
  </si>
  <si>
    <t>예산과목명</t>
  </si>
  <si>
    <t>거래처명</t>
  </si>
  <si>
    <t>기획운영팀</t>
    <phoneticPr fontId="9" type="noConversion"/>
  </si>
  <si>
    <t>청소년활동팀</t>
    <phoneticPr fontId="9" type="noConversion"/>
  </si>
  <si>
    <t>계약명</t>
    <phoneticPr fontId="9" type="noConversion"/>
  </si>
  <si>
    <t>계약상대자</t>
    <phoneticPr fontId="9" type="noConversion"/>
  </si>
  <si>
    <t>계약기간</t>
    <phoneticPr fontId="9" type="noConversion"/>
  </si>
  <si>
    <t>계약변경 전의 계약내용</t>
    <phoneticPr fontId="9" type="noConversion"/>
  </si>
  <si>
    <t>계약변경 후의 계약내용</t>
    <phoneticPr fontId="9" type="noConversion"/>
  </si>
  <si>
    <t>비고(계약변경 사유)</t>
    <phoneticPr fontId="9" type="noConversion"/>
  </si>
  <si>
    <t>계약금액</t>
    <phoneticPr fontId="9" type="noConversion"/>
  </si>
  <si>
    <t>계약물량.규모</t>
    <phoneticPr fontId="9" type="noConversion"/>
  </si>
  <si>
    <t>계약물량.규모</t>
    <phoneticPr fontId="9" type="noConversion"/>
  </si>
  <si>
    <t>해당</t>
    <phoneticPr fontId="9" type="noConversion"/>
  </si>
  <si>
    <t>사항</t>
    <phoneticPr fontId="9" type="noConversion"/>
  </si>
  <si>
    <t>없음</t>
    <phoneticPr fontId="9" type="noConversion"/>
  </si>
  <si>
    <t>(단위 : 원)</t>
    <phoneticPr fontId="9" type="noConversion"/>
  </si>
  <si>
    <t>계약내용의 변경에 관한 사항</t>
    <phoneticPr fontId="9" type="noConversion"/>
  </si>
  <si>
    <t>대금지급현황</t>
    <phoneticPr fontId="9" type="noConversion"/>
  </si>
  <si>
    <t>(단위 : 원)</t>
    <phoneticPr fontId="9" type="noConversion"/>
  </si>
  <si>
    <t>구매예정금액</t>
    <phoneticPr fontId="9" type="noConversion"/>
  </si>
  <si>
    <t>예산액</t>
    <phoneticPr fontId="9" type="noConversion"/>
  </si>
  <si>
    <t>도급액</t>
    <phoneticPr fontId="9" type="noConversion"/>
  </si>
  <si>
    <t>관급자재대</t>
    <phoneticPr fontId="9" type="noConversion"/>
  </si>
  <si>
    <t>기타</t>
    <phoneticPr fontId="9" type="noConversion"/>
  </si>
  <si>
    <t>계</t>
    <phoneticPr fontId="9" type="noConversion"/>
  </si>
  <si>
    <t>[분당정자청소년수련관]</t>
    <phoneticPr fontId="9" type="noConversion"/>
  </si>
  <si>
    <t>[분당정자청소년수련관]</t>
    <phoneticPr fontId="9" type="noConversion"/>
  </si>
  <si>
    <t xml:space="preserve">시설명(팀명)     </t>
    <phoneticPr fontId="9" type="noConversion"/>
  </si>
  <si>
    <t xml:space="preserve">준공검사현황  </t>
    <phoneticPr fontId="9" type="noConversion"/>
  </si>
  <si>
    <t>신도종합서비스</t>
  </si>
  <si>
    <t>(단위 : 천원)</t>
    <phoneticPr fontId="9" type="noConversion"/>
  </si>
  <si>
    <t>시설물위탁관리비</t>
    <phoneticPr fontId="9" type="noConversion"/>
  </si>
  <si>
    <t>[분당정자청소년수련관]</t>
    <phoneticPr fontId="9" type="noConversion"/>
  </si>
  <si>
    <t xml:space="preserve">      </t>
    <phoneticPr fontId="9" type="noConversion"/>
  </si>
  <si>
    <t>배영현</t>
  </si>
  <si>
    <t>소방안전관리 위탁대행 연간계약</t>
  </si>
  <si>
    <t>보명소방전기</t>
  </si>
  <si>
    <t>2021.12.27.</t>
  </si>
  <si>
    <t>2022.01.01.</t>
  </si>
  <si>
    <t>2022.12.31.</t>
  </si>
  <si>
    <t>실내 방역소독 연간계약</t>
  </si>
  <si>
    <t>㈜문일종합관리</t>
  </si>
  <si>
    <t>승강기 유지관리 연간계약</t>
  </si>
  <si>
    <t>㈜경기엘리베이터</t>
  </si>
  <si>
    <t>2021.12.30.</t>
  </si>
  <si>
    <t>무인경비시스템 연간계약</t>
  </si>
  <si>
    <t>㈜에스원</t>
  </si>
  <si>
    <t>사무기기(복합기) 임대 서비스 연간계약</t>
  </si>
  <si>
    <t>2021.12.21.</t>
  </si>
  <si>
    <t>시설물 위탁관리 용역 연간계약</t>
  </si>
  <si>
    <t>시대희망복지재단</t>
  </si>
  <si>
    <t>2021.12.28.</t>
  </si>
  <si>
    <t>위생설비(정수기, 공기청정기, 비데) 연간계약</t>
  </si>
  <si>
    <t>㈜청호나이스</t>
  </si>
  <si>
    <t>청소년방과후아카데미 업무용 복합기 임대 계약</t>
  </si>
  <si>
    <t>청소년방과후아카데미 등하원 셔틀버스 연간계약</t>
  </si>
  <si>
    <t>㈜서울고속관광</t>
  </si>
  <si>
    <t>청소년방과후아카데미 급식 연간계약</t>
  </si>
  <si>
    <t>엠지엠</t>
  </si>
  <si>
    <t>2021.12.23.</t>
  </si>
  <si>
    <t>교육용 노트북 임대 계약</t>
  </si>
  <si>
    <t>이노렌탈</t>
  </si>
  <si>
    <t>2021.12.22.</t>
  </si>
  <si>
    <t>준공검사월</t>
    <phoneticPr fontId="9" type="noConversion"/>
  </si>
  <si>
    <t>시설물위탁관리비</t>
  </si>
  <si>
    <t>위생관리비</t>
    <phoneticPr fontId="9" type="noConversion"/>
  </si>
  <si>
    <t>440,000/월</t>
    <phoneticPr fontId="9" type="noConversion"/>
  </si>
  <si>
    <t>393,000/월</t>
    <phoneticPr fontId="9" type="noConversion"/>
  </si>
  <si>
    <t>복합기 임차료</t>
    <phoneticPr fontId="9" type="noConversion"/>
  </si>
  <si>
    <t>370,000/월</t>
    <phoneticPr fontId="9" type="noConversion"/>
  </si>
  <si>
    <t>사업위탁용역</t>
    <phoneticPr fontId="9" type="noConversion"/>
  </si>
  <si>
    <t>-</t>
  </si>
  <si>
    <t>650,900/월</t>
    <phoneticPr fontId="9" type="noConversion"/>
  </si>
  <si>
    <t>청소년방과후아카데미</t>
    <phoneticPr fontId="9" type="noConversion"/>
  </si>
  <si>
    <t>135,000/월</t>
    <phoneticPr fontId="9" type="noConversion"/>
  </si>
  <si>
    <t>컨텐츠실 노트북 임차</t>
    <phoneticPr fontId="9" type="noConversion"/>
  </si>
  <si>
    <t>1,162,500/월</t>
    <phoneticPr fontId="9" type="noConversion"/>
  </si>
  <si>
    <t>240,000/월</t>
    <phoneticPr fontId="9" type="noConversion"/>
  </si>
  <si>
    <t>160,000/분기</t>
    <phoneticPr fontId="9" type="noConversion"/>
  </si>
  <si>
    <t>수의</t>
  </si>
  <si>
    <t>기획운영팀</t>
  </si>
  <si>
    <t>소방</t>
  </si>
  <si>
    <t>사 업 명</t>
  </si>
  <si>
    <t>계약개요</t>
  </si>
  <si>
    <t>계약일자</t>
  </si>
  <si>
    <t>계약기간</t>
  </si>
  <si>
    <t>예정금액</t>
  </si>
  <si>
    <t>계약금액</t>
  </si>
  <si>
    <r>
      <t>계약율</t>
    </r>
    <r>
      <rPr>
        <b/>
        <sz val="14"/>
        <color theme="1"/>
        <rFont val="휴먼명조"/>
        <family val="3"/>
        <charset val="129"/>
      </rPr>
      <t>(%)</t>
    </r>
  </si>
  <si>
    <t>(A)</t>
  </si>
  <si>
    <t>(B)</t>
  </si>
  <si>
    <t>(B/A)</t>
  </si>
  <si>
    <t>계약상대자</t>
  </si>
  <si>
    <t>업 체 명</t>
    <phoneticPr fontId="9" type="noConversion"/>
  </si>
  <si>
    <t>대표자 성명</t>
  </si>
  <si>
    <t>주 소</t>
  </si>
  <si>
    <t>수의계약사유</t>
    <phoneticPr fontId="9" type="noConversion"/>
  </si>
  <si>
    <t>지방자치단체를 당사자로 하는 계약에 관한 법률 시행령 제25조 1항 5호에 의한 수의계약</t>
    <phoneticPr fontId="9" type="noConversion"/>
  </si>
  <si>
    <t>사업장소</t>
  </si>
  <si>
    <t>분당정자청소년수련관</t>
    <phoneticPr fontId="9" type="noConversion"/>
  </si>
  <si>
    <t>기 타</t>
  </si>
  <si>
    <t>계약현황</t>
    <phoneticPr fontId="9" type="noConversion"/>
  </si>
  <si>
    <t>계약명</t>
  </si>
  <si>
    <t>예정가격</t>
  </si>
  <si>
    <t>최초계약금액</t>
  </si>
  <si>
    <t>낙찰률</t>
  </si>
  <si>
    <t>계약일자</t>
    <phoneticPr fontId="9" type="noConversion"/>
  </si>
  <si>
    <t>계약방법</t>
  </si>
  <si>
    <t>수의 1인 견적</t>
    <phoneticPr fontId="9" type="noConversion"/>
  </si>
  <si>
    <t>준공일자</t>
  </si>
  <si>
    <t>계약유형</t>
  </si>
  <si>
    <t>일반</t>
    <phoneticPr fontId="9" type="noConversion"/>
  </si>
  <si>
    <t>계약사유</t>
  </si>
  <si>
    <t>소액수의</t>
    <phoneticPr fontId="9" type="noConversion"/>
  </si>
  <si>
    <t>소재지</t>
  </si>
  <si>
    <t>소방보수공사</t>
    <phoneticPr fontId="9" type="noConversion"/>
  </si>
  <si>
    <t>3월분</t>
    <phoneticPr fontId="9" type="noConversion"/>
  </si>
  <si>
    <t>3월</t>
    <phoneticPr fontId="9" type="noConversion"/>
  </si>
  <si>
    <t xml:space="preserve">4월 계약현황공개   </t>
    <phoneticPr fontId="9" type="noConversion"/>
  </si>
  <si>
    <t xml:space="preserve">4월 수의계약현황 </t>
    <phoneticPr fontId="9" type="noConversion"/>
  </si>
  <si>
    <t xml:space="preserve">5월 물품 발주계획 (물품구매(자산포함))           </t>
    <phoneticPr fontId="9" type="noConversion"/>
  </si>
  <si>
    <t xml:space="preserve">5월 용역 발주계획 </t>
    <phoneticPr fontId="9" type="noConversion"/>
  </si>
  <si>
    <t xml:space="preserve">5월 공사 발주계획  </t>
    <phoneticPr fontId="9" type="noConversion"/>
  </si>
  <si>
    <t>5월</t>
  </si>
  <si>
    <t>소방시설보수공사</t>
  </si>
  <si>
    <t>751-9511</t>
  </si>
  <si>
    <t>-</t>
    <phoneticPr fontId="9" type="noConversion"/>
  </si>
  <si>
    <t>-</t>
    <phoneticPr fontId="9" type="noConversion"/>
  </si>
  <si>
    <t>업무용차량 자동차보험 갱신</t>
    <phoneticPr fontId="9" type="noConversion"/>
  </si>
  <si>
    <t>수의</t>
    <phoneticPr fontId="9" type="noConversion"/>
  </si>
  <si>
    <t>기획운영팀</t>
    <phoneticPr fontId="9" type="noConversion"/>
  </si>
  <si>
    <t>현석대</t>
  </si>
  <si>
    <t>현석대</t>
    <phoneticPr fontId="9" type="noConversion"/>
  </si>
  <si>
    <t>031-729-9514</t>
  </si>
  <si>
    <t>031-729-9514</t>
    <phoneticPr fontId="9" type="noConversion"/>
  </si>
  <si>
    <t>공연장 정기안전검사</t>
    <phoneticPr fontId="9" type="noConversion"/>
  </si>
  <si>
    <t>공연장 공연대기실 도장공사</t>
    <phoneticPr fontId="9" type="noConversion"/>
  </si>
  <si>
    <t>2022.04.07.</t>
    <phoneticPr fontId="9" type="noConversion"/>
  </si>
  <si>
    <t>2022.04.22.</t>
    <phoneticPr fontId="9" type="noConversion"/>
  </si>
  <si>
    <t>주원공영(김형균,이명엽)</t>
    <phoneticPr fontId="9" type="noConversion"/>
  </si>
  <si>
    <t>성남시 중원구 산성대로 344-1</t>
    <phoneticPr fontId="9" type="noConversion"/>
  </si>
  <si>
    <t>2022.04.11.~
2022.04.22.</t>
    <phoneticPr fontId="9" type="noConversion"/>
  </si>
  <si>
    <t>주원공영</t>
    <phoneticPr fontId="9" type="noConversion"/>
  </si>
  <si>
    <t>김형균,이명엽</t>
    <phoneticPr fontId="9" type="noConversion"/>
  </si>
  <si>
    <t>3월</t>
  </si>
  <si>
    <t>2022.04.30.</t>
  </si>
  <si>
    <t>2022.04.30.</t>
    <phoneticPr fontId="9" type="noConversion"/>
  </si>
  <si>
    <t>2차</t>
    <phoneticPr fontId="9" type="noConversion"/>
  </si>
  <si>
    <t>4월</t>
    <phoneticPr fontId="9" type="noConversion"/>
  </si>
  <si>
    <t>2022.04.27.</t>
    <phoneticPr fontId="9" type="noConversion"/>
  </si>
  <si>
    <t>2022.04.11.</t>
  </si>
  <si>
    <t>2022.04.11.</t>
    <phoneticPr fontId="9" type="noConversion"/>
  </si>
  <si>
    <t>4월분</t>
    <phoneticPr fontId="9" type="noConversion"/>
  </si>
  <si>
    <t>2022.04.19.</t>
    <phoneticPr fontId="9" type="noConversion"/>
  </si>
  <si>
    <t>2022.04.07.</t>
    <phoneticPr fontId="9" type="noConversion"/>
  </si>
  <si>
    <t>3월분</t>
    <phoneticPr fontId="9" type="noConversion"/>
  </si>
  <si>
    <t>2022.04.15.</t>
    <phoneticPr fontId="9" type="noConversion"/>
  </si>
  <si>
    <t>3월분</t>
    <phoneticPr fontId="9" type="noConversion"/>
  </si>
  <si>
    <t>2022.04.04.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</si>
</sst>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-&quot;₩&quot;* #,##0_-;\-&quot;₩&quot;* #,##0_-;_-&quot;₩&quot;* &quot;-&quot;_-;_-@_-"/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0.000%"/>
    <numFmt numFmtId="180" formatCode="yyyy\.mm\.dd"/>
    <numFmt numFmtId="181" formatCode="m&quot;월&quot;\ d&quot;일&quot;;@"/>
    <numFmt numFmtId="182" formatCode="#,###&quot;월&quot;"/>
    <numFmt numFmtId="183" formatCode="mm&quot;월&quot;\ dd&quot;일&quot;"/>
  </numFmts>
  <fonts count="39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돋움"/>
      <family val="3"/>
      <charset val="129"/>
    </font>
    <font>
      <b/>
      <sz val="10"/>
      <color theme="1"/>
      <name val="돋움"/>
      <family val="3"/>
      <charset val="129"/>
    </font>
    <font>
      <b/>
      <sz val="14"/>
      <color indexed="8"/>
      <name val="굴림체"/>
      <family val="3"/>
      <charset val="129"/>
    </font>
    <font>
      <b/>
      <sz val="20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10"/>
      <color indexed="63"/>
      <name val="돋움"/>
      <family val="3"/>
      <charset val="129"/>
    </font>
    <font>
      <sz val="9"/>
      <name val="돋움"/>
      <family val="3"/>
      <charset val="129"/>
    </font>
    <font>
      <sz val="9"/>
      <color indexed="63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12"/>
      <color indexed="8"/>
      <name val="돋움"/>
      <family val="3"/>
      <charset val="129"/>
    </font>
    <font>
      <sz val="10"/>
      <color theme="1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20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4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b/>
      <sz val="14"/>
      <color indexed="8"/>
      <name val="굴림"/>
      <family val="3"/>
      <charset val="129"/>
    </font>
    <font>
      <b/>
      <sz val="9"/>
      <color theme="1"/>
      <name val="굴림"/>
      <family val="3"/>
      <charset val="129"/>
    </font>
    <font>
      <b/>
      <sz val="14"/>
      <color theme="1"/>
      <name val="돋움"/>
      <family val="3"/>
      <charset val="129"/>
    </font>
    <font>
      <b/>
      <sz val="14"/>
      <color theme="1"/>
      <name val="휴먼명조"/>
      <family val="3"/>
      <charset val="129"/>
    </font>
    <font>
      <sz val="14"/>
      <color theme="1"/>
      <name val="돋움"/>
      <family val="3"/>
      <charset val="129"/>
    </font>
    <font>
      <sz val="14"/>
      <color theme="1"/>
      <name val="휴먼명조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0F3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</borders>
  <cellStyleXfs count="243">
    <xf numFmtId="0" fontId="0" fillId="0" borderId="0"/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0" borderId="0"/>
    <xf numFmtId="0" fontId="7" fillId="0" borderId="0">
      <alignment vertical="center"/>
    </xf>
    <xf numFmtId="0" fontId="6" fillId="0" borderId="0">
      <alignment vertical="center"/>
    </xf>
    <xf numFmtId="0" fontId="8" fillId="0" borderId="0"/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</cellStyleXfs>
  <cellXfs count="281">
    <xf numFmtId="0" fontId="0" fillId="0" borderId="0" xfId="0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41" fontId="0" fillId="0" borderId="0" xfId="1" applyFont="1" applyAlignment="1"/>
    <xf numFmtId="0" fontId="0" fillId="0" borderId="0" xfId="0" applyAlignment="1">
      <alignment horizontal="center" vertical="center"/>
    </xf>
    <xf numFmtId="0" fontId="14" fillId="0" borderId="0" xfId="0" applyFont="1"/>
    <xf numFmtId="0" fontId="10" fillId="0" borderId="0" xfId="0" applyFont="1"/>
    <xf numFmtId="0" fontId="18" fillId="0" borderId="0" xfId="0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16" fillId="3" borderId="3" xfId="0" applyNumberFormat="1" applyFont="1" applyFill="1" applyBorder="1" applyAlignment="1" applyProtection="1">
      <alignment horizontal="center" vertical="center" shrinkToFit="1"/>
    </xf>
    <xf numFmtId="49" fontId="16" fillId="3" borderId="4" xfId="0" applyNumberFormat="1" applyFont="1" applyFill="1" applyBorder="1" applyAlignment="1" applyProtection="1">
      <alignment horizontal="center" vertical="center" shrinkToFit="1"/>
    </xf>
    <xf numFmtId="49" fontId="16" fillId="3" borderId="5" xfId="0" applyNumberFormat="1" applyFont="1" applyFill="1" applyBorder="1" applyAlignment="1" applyProtection="1">
      <alignment horizontal="center" vertical="center" shrinkToFit="1"/>
    </xf>
    <xf numFmtId="0" fontId="10" fillId="0" borderId="15" xfId="0" applyNumberFormat="1" applyFont="1" applyFill="1" applyBorder="1" applyAlignment="1" applyProtection="1">
      <alignment horizontal="center" vertical="center"/>
    </xf>
    <xf numFmtId="0" fontId="10" fillId="0" borderId="14" xfId="0" applyFont="1" applyBorder="1" applyAlignment="1">
      <alignment horizontal="left" vertical="center" wrapText="1"/>
    </xf>
    <xf numFmtId="0" fontId="10" fillId="0" borderId="14" xfId="0" applyFont="1" applyBorder="1" applyAlignment="1" applyProtection="1">
      <alignment horizontal="center" vertical="center" wrapText="1"/>
    </xf>
    <xf numFmtId="0" fontId="10" fillId="0" borderId="14" xfId="0" quotePrefix="1" applyNumberFormat="1" applyFont="1" applyFill="1" applyBorder="1" applyAlignment="1" applyProtection="1">
      <alignment horizontal="center" vertical="center"/>
    </xf>
    <xf numFmtId="177" fontId="20" fillId="0" borderId="14" xfId="0" applyNumberFormat="1" applyFont="1" applyBorder="1" applyAlignment="1" applyProtection="1">
      <alignment horizontal="center" vertical="center" wrapText="1"/>
    </xf>
    <xf numFmtId="0" fontId="20" fillId="0" borderId="14" xfId="0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0" fontId="21" fillId="0" borderId="7" xfId="0" applyFont="1" applyBorder="1" applyAlignment="1" applyProtection="1">
      <alignment horizontal="center" vertical="center" wrapText="1"/>
    </xf>
    <xf numFmtId="177" fontId="22" fillId="0" borderId="7" xfId="0" applyNumberFormat="1" applyFont="1" applyBorder="1" applyAlignment="1" applyProtection="1">
      <alignment horizontal="center" vertical="center" wrapText="1"/>
    </xf>
    <xf numFmtId="0" fontId="22" fillId="0" borderId="7" xfId="0" applyFont="1" applyBorder="1" applyAlignment="1" applyProtection="1">
      <alignment horizontal="center" vertical="center"/>
    </xf>
    <xf numFmtId="178" fontId="21" fillId="0" borderId="7" xfId="0" applyNumberFormat="1" applyFont="1" applyBorder="1" applyAlignment="1" applyProtection="1">
      <alignment horizontal="center" vertical="center"/>
    </xf>
    <xf numFmtId="0" fontId="21" fillId="0" borderId="7" xfId="0" applyFont="1" applyBorder="1" applyAlignment="1" applyProtection="1">
      <alignment horizontal="center" vertical="center"/>
    </xf>
    <xf numFmtId="0" fontId="0" fillId="0" borderId="8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/>
    <xf numFmtId="0" fontId="0" fillId="0" borderId="7" xfId="0" applyNumberFormat="1" applyFont="1" applyFill="1" applyBorder="1" applyAlignment="1" applyProtection="1"/>
    <xf numFmtId="0" fontId="0" fillId="0" borderId="7" xfId="0" quotePrefix="1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vertical="center"/>
    </xf>
    <xf numFmtId="0" fontId="0" fillId="0" borderId="8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/>
    <xf numFmtId="0" fontId="0" fillId="0" borderId="10" xfId="0" applyNumberFormat="1" applyFont="1" applyFill="1" applyBorder="1" applyAlignment="1" applyProtection="1"/>
    <xf numFmtId="0" fontId="0" fillId="0" borderId="9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left" vertical="center"/>
    </xf>
    <xf numFmtId="0" fontId="10" fillId="0" borderId="14" xfId="0" quotePrefix="1" applyNumberFormat="1" applyFont="1" applyFill="1" applyBorder="1" applyAlignment="1" applyProtection="1">
      <alignment horizontal="center" vertical="center" shrinkToFit="1"/>
    </xf>
    <xf numFmtId="0" fontId="10" fillId="0" borderId="16" xfId="0" applyNumberFormat="1" applyFont="1" applyFill="1" applyBorder="1" applyAlignment="1" applyProtection="1">
      <alignment horizontal="center" vertical="center" wrapText="1" shrinkToFi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2" fillId="0" borderId="7" xfId="0" applyFont="1" applyBorder="1" applyAlignment="1" applyProtection="1">
      <alignment horizontal="center" vertical="center" shrinkToFit="1"/>
    </xf>
    <xf numFmtId="0" fontId="21" fillId="0" borderId="7" xfId="0" applyFont="1" applyBorder="1" applyAlignment="1" applyProtection="1">
      <alignment horizontal="center" vertical="center" shrinkToFit="1"/>
    </xf>
    <xf numFmtId="4" fontId="21" fillId="0" borderId="7" xfId="0" applyNumberFormat="1" applyFont="1" applyFill="1" applyBorder="1" applyAlignment="1" applyProtection="1">
      <alignment horizontal="center" vertical="center" shrinkToFit="1"/>
    </xf>
    <xf numFmtId="179" fontId="21" fillId="0" borderId="7" xfId="0" applyNumberFormat="1" applyFont="1" applyFill="1" applyBorder="1" applyAlignment="1" applyProtection="1">
      <alignment horizontal="center" vertical="center" shrinkToFit="1"/>
    </xf>
    <xf numFmtId="0" fontId="21" fillId="0" borderId="7" xfId="0" quotePrefix="1" applyNumberFormat="1" applyFont="1" applyFill="1" applyBorder="1" applyAlignment="1" applyProtection="1">
      <alignment horizontal="center" vertical="center" shrinkToFit="1"/>
    </xf>
    <xf numFmtId="41" fontId="21" fillId="0" borderId="7" xfId="1" quotePrefix="1" applyFont="1" applyFill="1" applyBorder="1" applyAlignment="1" applyProtection="1">
      <alignment horizontal="center" vertical="center" shrinkToFit="1"/>
    </xf>
    <xf numFmtId="0" fontId="21" fillId="0" borderId="8" xfId="0" applyNumberFormat="1" applyFont="1" applyFill="1" applyBorder="1" applyAlignment="1" applyProtection="1">
      <alignment horizontal="center" vertical="center" wrapText="1" shrinkToFit="1"/>
    </xf>
    <xf numFmtId="0" fontId="0" fillId="0" borderId="8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176" fontId="15" fillId="0" borderId="7" xfId="6" applyNumberFormat="1" applyFont="1" applyFill="1" applyBorder="1" applyAlignment="1">
      <alignment horizontal="center" vertical="center"/>
    </xf>
    <xf numFmtId="181" fontId="10" fillId="3" borderId="23" xfId="0" applyNumberFormat="1" applyFont="1" applyFill="1" applyBorder="1" applyAlignment="1" applyProtection="1">
      <alignment horizontal="center" vertical="center"/>
    </xf>
    <xf numFmtId="0" fontId="10" fillId="0" borderId="17" xfId="0" applyNumberFormat="1" applyFont="1" applyFill="1" applyBorder="1" applyAlignment="1" applyProtection="1">
      <alignment horizontal="center" vertical="center"/>
    </xf>
    <xf numFmtId="178" fontId="15" fillId="0" borderId="13" xfId="0" applyNumberFormat="1" applyFont="1" applyBorder="1" applyAlignment="1">
      <alignment horizontal="center" vertical="center" wrapText="1" shrinkToFit="1"/>
    </xf>
    <xf numFmtId="181" fontId="10" fillId="0" borderId="13" xfId="0" quotePrefix="1" applyNumberFormat="1" applyFont="1" applyFill="1" applyBorder="1" applyAlignment="1" applyProtection="1">
      <alignment horizontal="center" vertical="center"/>
    </xf>
    <xf numFmtId="181" fontId="10" fillId="0" borderId="13" xfId="0" applyNumberFormat="1" applyFont="1" applyFill="1" applyBorder="1" applyAlignment="1" applyProtection="1">
      <alignment horizontal="center" vertical="center"/>
    </xf>
    <xf numFmtId="176" fontId="10" fillId="0" borderId="13" xfId="0" quotePrefix="1" applyNumberFormat="1" applyFont="1" applyFill="1" applyBorder="1" applyAlignment="1" applyProtection="1">
      <alignment horizontal="center" vertical="center"/>
    </xf>
    <xf numFmtId="41" fontId="10" fillId="0" borderId="13" xfId="1" applyFont="1" applyFill="1" applyBorder="1" applyAlignment="1" applyProtection="1">
      <alignment horizontal="center" vertical="center"/>
    </xf>
    <xf numFmtId="178" fontId="15" fillId="0" borderId="25" xfId="0" applyNumberFormat="1" applyFont="1" applyFill="1" applyBorder="1" applyAlignment="1">
      <alignment horizontal="center" vertical="center" wrapText="1"/>
    </xf>
    <xf numFmtId="180" fontId="15" fillId="0" borderId="7" xfId="0" applyNumberFormat="1" applyFont="1" applyFill="1" applyBorder="1" applyAlignment="1">
      <alignment horizontal="center" vertical="center"/>
    </xf>
    <xf numFmtId="178" fontId="15" fillId="0" borderId="7" xfId="0" applyNumberFormat="1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 applyProtection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 applyProtection="1">
      <alignment horizontal="center" vertical="center" shrinkToFit="1"/>
    </xf>
    <xf numFmtId="38" fontId="25" fillId="5" borderId="10" xfId="2" applyNumberFormat="1" applyFont="1" applyFill="1" applyBorder="1" applyAlignment="1">
      <alignment horizontal="center" vertical="center" shrinkToFit="1"/>
    </xf>
    <xf numFmtId="41" fontId="27" fillId="2" borderId="4" xfId="1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/>
    </xf>
    <xf numFmtId="0" fontId="31" fillId="0" borderId="0" xfId="0" applyNumberFormat="1" applyFont="1" applyFill="1" applyBorder="1" applyAlignment="1" applyProtection="1">
      <alignment horizontal="left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32" fillId="0" borderId="0" xfId="0" applyNumberFormat="1" applyFont="1" applyFill="1" applyBorder="1" applyAlignment="1" applyProtection="1">
      <alignment horizontal="right" vertical="center"/>
    </xf>
    <xf numFmtId="0" fontId="29" fillId="0" borderId="0" xfId="0" applyNumberFormat="1" applyFont="1" applyFill="1" applyBorder="1" applyAlignment="1" applyProtection="1">
      <alignment horizontal="right" vertical="center"/>
    </xf>
    <xf numFmtId="0" fontId="31" fillId="0" borderId="0" xfId="0" applyNumberFormat="1" applyFont="1" applyFill="1" applyBorder="1" applyAlignment="1" applyProtection="1">
      <alignment vertical="center"/>
    </xf>
    <xf numFmtId="14" fontId="28" fillId="0" borderId="0" xfId="0" applyNumberFormat="1" applyFont="1" applyFill="1" applyBorder="1" applyAlignment="1" applyProtection="1">
      <alignment horizontal="center" vertical="center" shrinkToFit="1"/>
    </xf>
    <xf numFmtId="41" fontId="28" fillId="0" borderId="0" xfId="1" applyFont="1" applyFill="1" applyBorder="1" applyAlignment="1" applyProtection="1">
      <alignment horizontal="center" vertical="center"/>
    </xf>
    <xf numFmtId="0" fontId="28" fillId="0" borderId="0" xfId="0" applyFont="1" applyBorder="1" applyAlignment="1">
      <alignment horizontal="center" vertical="center"/>
    </xf>
    <xf numFmtId="38" fontId="25" fillId="5" borderId="14" xfId="89" applyNumberFormat="1" applyFont="1" applyFill="1" applyBorder="1" applyAlignment="1">
      <alignment horizontal="center" vertical="center" shrinkToFit="1"/>
    </xf>
    <xf numFmtId="0" fontId="26" fillId="0" borderId="16" xfId="0" applyFont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10" fillId="0" borderId="0" xfId="0" applyFont="1"/>
    <xf numFmtId="0" fontId="25" fillId="0" borderId="7" xfId="0" applyFont="1" applyFill="1" applyBorder="1" applyAlignment="1">
      <alignment horizontal="center" vertical="center" wrapText="1" shrinkToFi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center" vertical="center"/>
    </xf>
    <xf numFmtId="0" fontId="25" fillId="5" borderId="14" xfId="0" applyFont="1" applyFill="1" applyBorder="1" applyAlignment="1">
      <alignment horizontal="center" vertical="center" shrinkToFit="1"/>
    </xf>
    <xf numFmtId="0" fontId="26" fillId="0" borderId="16" xfId="0" applyFont="1" applyFill="1" applyBorder="1" applyAlignment="1">
      <alignment horizontal="center" vertical="center" shrinkToFit="1"/>
    </xf>
    <xf numFmtId="0" fontId="25" fillId="5" borderId="10" xfId="0" applyFont="1" applyFill="1" applyBorder="1" applyAlignment="1">
      <alignment horizontal="center" vertical="center" shrinkToFit="1"/>
    </xf>
    <xf numFmtId="0" fontId="25" fillId="5" borderId="10" xfId="0" quotePrefix="1" applyFont="1" applyFill="1" applyBorder="1" applyAlignment="1">
      <alignment horizontal="center" vertical="center" shrinkToFit="1"/>
    </xf>
    <xf numFmtId="0" fontId="25" fillId="5" borderId="9" xfId="0" applyFont="1" applyFill="1" applyBorder="1" applyAlignment="1">
      <alignment horizontal="center" vertical="center" shrinkToFit="1"/>
    </xf>
    <xf numFmtId="0" fontId="25" fillId="5" borderId="26" xfId="0" applyFont="1" applyFill="1" applyBorder="1" applyAlignment="1">
      <alignment horizontal="center" vertical="center" shrinkToFit="1"/>
    </xf>
    <xf numFmtId="0" fontId="25" fillId="5" borderId="27" xfId="0" applyFont="1" applyFill="1" applyBorder="1" applyAlignment="1">
      <alignment horizontal="center" vertical="center" shrinkToFit="1"/>
    </xf>
    <xf numFmtId="0" fontId="27" fillId="2" borderId="3" xfId="0" applyFont="1" applyFill="1" applyBorder="1" applyAlignment="1">
      <alignment horizontal="center" vertical="center" wrapText="1"/>
    </xf>
    <xf numFmtId="0" fontId="27" fillId="2" borderId="28" xfId="0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5" fillId="5" borderId="10" xfId="0" quotePrefix="1" applyFont="1" applyFill="1" applyBorder="1" applyAlignment="1">
      <alignment horizontal="left" vertical="center" shrinkToFit="1"/>
    </xf>
    <xf numFmtId="0" fontId="25" fillId="5" borderId="14" xfId="0" quotePrefix="1" applyFont="1" applyFill="1" applyBorder="1" applyAlignment="1">
      <alignment horizontal="center" vertical="center" wrapText="1" shrinkToFit="1"/>
    </xf>
    <xf numFmtId="0" fontId="25" fillId="5" borderId="14" xfId="0" applyFont="1" applyFill="1" applyBorder="1" applyAlignment="1">
      <alignment horizontal="center" vertical="center" wrapText="1" shrinkToFit="1"/>
    </xf>
    <xf numFmtId="0" fontId="25" fillId="0" borderId="10" xfId="0" applyFont="1" applyFill="1" applyBorder="1" applyAlignment="1">
      <alignment horizontal="center" vertical="center" wrapText="1" shrinkToFit="1"/>
    </xf>
    <xf numFmtId="0" fontId="25" fillId="5" borderId="14" xfId="0" quotePrefix="1" applyFont="1" applyFill="1" applyBorder="1" applyAlignment="1">
      <alignment horizontal="center" vertical="center" shrinkToFit="1"/>
    </xf>
    <xf numFmtId="0" fontId="25" fillId="5" borderId="10" xfId="0" quotePrefix="1" applyFont="1" applyFill="1" applyBorder="1" applyAlignment="1">
      <alignment horizontal="center" vertical="center" shrinkToFit="1"/>
    </xf>
    <xf numFmtId="0" fontId="27" fillId="2" borderId="3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/>
    <xf numFmtId="0" fontId="25" fillId="0" borderId="7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5" fillId="5" borderId="7" xfId="0" quotePrefix="1" applyFont="1" applyFill="1" applyBorder="1" applyAlignment="1">
      <alignment horizontal="center" vertical="center" shrinkToFit="1"/>
    </xf>
    <xf numFmtId="38" fontId="26" fillId="0" borderId="7" xfId="196" applyNumberFormat="1" applyFont="1" applyFill="1" applyBorder="1" applyAlignment="1">
      <alignment horizontal="center" vertical="center"/>
    </xf>
    <xf numFmtId="38" fontId="25" fillId="5" borderId="7" xfId="184" applyNumberFormat="1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/>
    </xf>
    <xf numFmtId="38" fontId="26" fillId="0" borderId="10" xfId="196" applyNumberFormat="1" applyFont="1" applyFill="1" applyBorder="1" applyAlignment="1">
      <alignment horizontal="center" vertical="center"/>
    </xf>
    <xf numFmtId="38" fontId="26" fillId="0" borderId="10" xfId="196" applyNumberFormat="1" applyFont="1" applyFill="1" applyBorder="1">
      <alignment vertical="center"/>
    </xf>
    <xf numFmtId="0" fontId="26" fillId="0" borderId="9" xfId="0" applyFont="1" applyFill="1" applyBorder="1" applyAlignment="1">
      <alignment vertical="center"/>
    </xf>
    <xf numFmtId="0" fontId="25" fillId="5" borderId="10" xfId="0" quotePrefix="1" applyFont="1" applyFill="1" applyBorder="1" applyAlignment="1">
      <alignment horizontal="center" vertical="center" wrapText="1" shrinkToFit="1"/>
    </xf>
    <xf numFmtId="41" fontId="25" fillId="5" borderId="10" xfId="240" applyFont="1" applyFill="1" applyBorder="1" applyAlignment="1">
      <alignment horizontal="center" vertical="center" shrinkToFit="1"/>
    </xf>
    <xf numFmtId="0" fontId="25" fillId="5" borderId="10" xfId="0" applyFont="1" applyFill="1" applyBorder="1" applyAlignment="1">
      <alignment horizontal="center" vertical="center" wrapText="1" shrinkToFit="1"/>
    </xf>
    <xf numFmtId="0" fontId="26" fillId="0" borderId="9" xfId="0" applyFont="1" applyBorder="1" applyAlignment="1">
      <alignment horizontal="center" vertical="center" wrapText="1"/>
    </xf>
    <xf numFmtId="0" fontId="26" fillId="0" borderId="8" xfId="0" applyFont="1" applyFill="1" applyBorder="1" applyAlignment="1">
      <alignment vertical="center"/>
    </xf>
    <xf numFmtId="38" fontId="26" fillId="0" borderId="14" xfId="196" applyNumberFormat="1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 wrapText="1" shrinkToFit="1"/>
    </xf>
    <xf numFmtId="41" fontId="25" fillId="5" borderId="14" xfId="60" applyFont="1" applyFill="1" applyBorder="1" applyAlignment="1">
      <alignment horizontal="right" vertical="center" shrinkToFit="1"/>
    </xf>
    <xf numFmtId="41" fontId="25" fillId="5" borderId="14" xfId="92" quotePrefix="1" applyFont="1" applyFill="1" applyBorder="1" applyAlignment="1">
      <alignment horizontal="right" vertical="center" shrinkToFit="1"/>
    </xf>
    <xf numFmtId="41" fontId="25" fillId="5" borderId="7" xfId="0" quotePrefix="1" applyNumberFormat="1" applyFont="1" applyFill="1" applyBorder="1" applyAlignment="1">
      <alignment horizontal="right" vertical="center" shrinkToFit="1"/>
    </xf>
    <xf numFmtId="41" fontId="25" fillId="5" borderId="14" xfId="91" applyNumberFormat="1" applyFont="1" applyFill="1" applyBorder="1" applyAlignment="1">
      <alignment horizontal="right" vertical="center" shrinkToFit="1"/>
    </xf>
    <xf numFmtId="41" fontId="26" fillId="0" borderId="14" xfId="76" applyNumberFormat="1" applyFont="1" applyFill="1" applyBorder="1" applyAlignment="1">
      <alignment horizontal="right" vertical="center"/>
    </xf>
    <xf numFmtId="41" fontId="26" fillId="0" borderId="7" xfId="196" applyNumberFormat="1" applyFont="1" applyFill="1" applyBorder="1" applyAlignment="1">
      <alignment horizontal="right" vertical="center"/>
    </xf>
    <xf numFmtId="38" fontId="25" fillId="5" borderId="14" xfId="59" quotePrefix="1" applyNumberFormat="1" applyFont="1" applyFill="1" applyBorder="1" applyAlignment="1">
      <alignment horizontal="center" vertical="center" shrinkToFit="1"/>
    </xf>
    <xf numFmtId="182" fontId="15" fillId="0" borderId="8" xfId="0" applyNumberFormat="1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5" fillId="5" borderId="7" xfId="0" applyFont="1" applyFill="1" applyBorder="1" applyAlignment="1">
      <alignment horizontal="center" vertical="center" shrinkToFit="1"/>
    </xf>
    <xf numFmtId="0" fontId="25" fillId="5" borderId="7" xfId="0" quotePrefix="1" applyFont="1" applyFill="1" applyBorder="1" applyAlignment="1">
      <alignment horizontal="center" vertical="center" wrapText="1" shrinkToFit="1"/>
    </xf>
    <xf numFmtId="38" fontId="25" fillId="5" borderId="7" xfId="59" quotePrefix="1" applyNumberFormat="1" applyFont="1" applyFill="1" applyBorder="1" applyAlignment="1">
      <alignment horizontal="center" vertical="center" shrinkToFit="1"/>
    </xf>
    <xf numFmtId="41" fontId="25" fillId="5" borderId="7" xfId="60" applyFont="1" applyFill="1" applyBorder="1" applyAlignment="1">
      <alignment horizontal="right" vertical="center" shrinkToFit="1"/>
    </xf>
    <xf numFmtId="0" fontId="25" fillId="5" borderId="7" xfId="0" applyFont="1" applyFill="1" applyBorder="1" applyAlignment="1">
      <alignment horizontal="center" vertical="center" wrapText="1" shrinkToFit="1"/>
    </xf>
    <xf numFmtId="0" fontId="26" fillId="0" borderId="8" xfId="0" applyFont="1" applyBorder="1" applyAlignment="1">
      <alignment horizontal="center" vertical="center" wrapText="1"/>
    </xf>
    <xf numFmtId="0" fontId="25" fillId="5" borderId="29" xfId="0" applyFont="1" applyFill="1" applyBorder="1" applyAlignment="1">
      <alignment horizontal="center" vertical="center" shrinkToFit="1"/>
    </xf>
    <xf numFmtId="41" fontId="25" fillId="5" borderId="7" xfId="91" applyNumberFormat="1" applyFont="1" applyFill="1" applyBorder="1" applyAlignment="1">
      <alignment horizontal="right" vertical="center" shrinkToFit="1"/>
    </xf>
    <xf numFmtId="0" fontId="26" fillId="0" borderId="8" xfId="0" applyFont="1" applyFill="1" applyBorder="1" applyAlignment="1">
      <alignment horizontal="center" vertical="center" shrinkToFit="1"/>
    </xf>
    <xf numFmtId="38" fontId="26" fillId="0" borderId="14" xfId="196" quotePrefix="1" applyNumberFormat="1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31" fillId="0" borderId="0" xfId="0" applyNumberFormat="1" applyFont="1" applyFill="1" applyBorder="1" applyAlignment="1" applyProtection="1">
      <alignment horizontal="center" vertical="center"/>
    </xf>
    <xf numFmtId="0" fontId="34" fillId="0" borderId="0" xfId="0" applyNumberFormat="1" applyFont="1" applyFill="1" applyBorder="1" applyAlignment="1" applyProtection="1">
      <alignment horizontal="left" vertical="center"/>
    </xf>
    <xf numFmtId="0" fontId="34" fillId="0" borderId="0" xfId="0" applyNumberFormat="1" applyFont="1" applyFill="1" applyBorder="1" applyAlignment="1" applyProtection="1">
      <alignment horizontal="center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horizontal="left" vertical="center" shrinkToFit="1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16" fillId="6" borderId="30" xfId="0" applyFont="1" applyFill="1" applyBorder="1" applyAlignment="1">
      <alignment horizontal="center" vertical="center"/>
    </xf>
    <xf numFmtId="49" fontId="16" fillId="6" borderId="31" xfId="0" applyNumberFormat="1" applyFont="1" applyFill="1" applyBorder="1" applyAlignment="1" applyProtection="1">
      <alignment horizontal="center" vertical="center"/>
    </xf>
    <xf numFmtId="49" fontId="16" fillId="6" borderId="31" xfId="0" applyNumberFormat="1" applyFont="1" applyFill="1" applyBorder="1" applyAlignment="1" applyProtection="1">
      <alignment horizontal="center" vertical="center" shrinkToFit="1"/>
    </xf>
    <xf numFmtId="49" fontId="16" fillId="6" borderId="32" xfId="0" applyNumberFormat="1" applyFont="1" applyFill="1" applyBorder="1" applyAlignment="1" applyProtection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176" fontId="15" fillId="0" borderId="7" xfId="1" applyNumberFormat="1" applyFont="1" applyFill="1" applyBorder="1" applyAlignment="1" applyProtection="1">
      <alignment horizontal="center" vertical="center"/>
    </xf>
    <xf numFmtId="14" fontId="15" fillId="0" borderId="7" xfId="0" applyNumberFormat="1" applyFont="1" applyFill="1" applyBorder="1" applyAlignment="1" applyProtection="1">
      <alignment horizontal="center" vertical="center" shrinkToFit="1"/>
    </xf>
    <xf numFmtId="0" fontId="15" fillId="0" borderId="8" xfId="0" applyNumberFormat="1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176" fontId="10" fillId="0" borderId="7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176" fontId="10" fillId="0" borderId="1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6" fillId="3" borderId="30" xfId="0" applyNumberFormat="1" applyFont="1" applyFill="1" applyBorder="1" applyAlignment="1" applyProtection="1">
      <alignment horizontal="center" vertical="center"/>
    </xf>
    <xf numFmtId="0" fontId="16" fillId="3" borderId="31" xfId="0" applyNumberFormat="1" applyFont="1" applyFill="1" applyBorder="1" applyAlignment="1" applyProtection="1">
      <alignment horizontal="center" vertical="center"/>
    </xf>
    <xf numFmtId="49" fontId="16" fillId="3" borderId="31" xfId="0" applyNumberFormat="1" applyFont="1" applyFill="1" applyBorder="1" applyAlignment="1" applyProtection="1">
      <alignment horizontal="center" vertical="center" shrinkToFit="1"/>
    </xf>
    <xf numFmtId="14" fontId="16" fillId="3" borderId="31" xfId="0" applyNumberFormat="1" applyFont="1" applyFill="1" applyBorder="1" applyAlignment="1" applyProtection="1">
      <alignment horizontal="center" vertical="center" shrinkToFit="1"/>
    </xf>
    <xf numFmtId="41" fontId="16" fillId="3" borderId="31" xfId="1" applyFont="1" applyFill="1" applyBorder="1" applyAlignment="1" applyProtection="1">
      <alignment horizontal="center" vertical="center"/>
    </xf>
    <xf numFmtId="49" fontId="16" fillId="3" borderId="31" xfId="0" applyNumberFormat="1" applyFont="1" applyFill="1" applyBorder="1" applyAlignment="1" applyProtection="1">
      <alignment horizontal="center" vertical="center"/>
    </xf>
    <xf numFmtId="49" fontId="16" fillId="3" borderId="19" xfId="0" applyNumberFormat="1" applyFont="1" applyFill="1" applyBorder="1" applyAlignment="1" applyProtection="1">
      <alignment horizontal="center" vertical="center" shrinkToFit="1"/>
    </xf>
    <xf numFmtId="49" fontId="16" fillId="3" borderId="32" xfId="0" applyNumberFormat="1" applyFont="1" applyFill="1" applyBorder="1" applyAlignment="1" applyProtection="1">
      <alignment horizontal="center" vertical="center"/>
    </xf>
    <xf numFmtId="0" fontId="15" fillId="0" borderId="7" xfId="0" applyFont="1" applyFill="1" applyBorder="1" applyAlignment="1">
      <alignment horizontal="center" vertical="center" wrapText="1"/>
    </xf>
    <xf numFmtId="42" fontId="15" fillId="0" borderId="7" xfId="0" quotePrefix="1" applyNumberFormat="1" applyFont="1" applyFill="1" applyBorder="1" applyAlignment="1" applyProtection="1">
      <alignment horizontal="center" vertical="center" shrinkToFit="1"/>
    </xf>
    <xf numFmtId="176" fontId="15" fillId="0" borderId="7" xfId="1" quotePrefix="1" applyNumberFormat="1" applyFont="1" applyFill="1" applyBorder="1" applyAlignment="1" applyProtection="1">
      <alignment horizontal="center" vertical="center"/>
    </xf>
    <xf numFmtId="0" fontId="15" fillId="0" borderId="33" xfId="0" quotePrefix="1" applyNumberFormat="1" applyFont="1" applyFill="1" applyBorder="1" applyAlignment="1" applyProtection="1">
      <alignment horizontal="center" vertical="center" shrinkToFit="1"/>
    </xf>
    <xf numFmtId="183" fontId="15" fillId="0" borderId="7" xfId="0" applyNumberFormat="1" applyFont="1" applyFill="1" applyBorder="1" applyAlignment="1" applyProtection="1">
      <alignment horizontal="center" vertical="center" shrinkToFit="1"/>
    </xf>
    <xf numFmtId="0" fontId="15" fillId="0" borderId="33" xfId="0" applyNumberFormat="1" applyFont="1" applyFill="1" applyBorder="1" applyAlignment="1" applyProtection="1">
      <alignment horizontal="center" vertical="center" shrinkToFit="1"/>
    </xf>
    <xf numFmtId="0" fontId="10" fillId="0" borderId="0" xfId="0" applyFont="1" applyFill="1"/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7" xfId="0" quotePrefix="1" applyFont="1" applyBorder="1" applyAlignment="1">
      <alignment horizontal="center" vertical="center"/>
    </xf>
    <xf numFmtId="176" fontId="10" fillId="0" borderId="7" xfId="0" quotePrefix="1" applyNumberFormat="1" applyFont="1" applyBorder="1" applyAlignment="1">
      <alignment horizontal="center" vertical="center"/>
    </xf>
    <xf numFmtId="3" fontId="10" fillId="0" borderId="8" xfId="0" applyNumberFormat="1" applyFont="1" applyBorder="1" applyAlignment="1">
      <alignment horizontal="center" vertical="center"/>
    </xf>
    <xf numFmtId="0" fontId="10" fillId="0" borderId="8" xfId="0" quotePrefix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0" xfId="0" quotePrefix="1" applyFont="1" applyBorder="1" applyAlignment="1">
      <alignment horizontal="center" vertical="center"/>
    </xf>
    <xf numFmtId="176" fontId="10" fillId="0" borderId="10" xfId="0" quotePrefix="1" applyNumberFormat="1" applyFont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/>
    </xf>
    <xf numFmtId="0" fontId="35" fillId="3" borderId="36" xfId="0" applyFont="1" applyFill="1" applyBorder="1" applyAlignment="1">
      <alignment horizontal="center" vertical="center" wrapText="1"/>
    </xf>
    <xf numFmtId="0" fontId="35" fillId="3" borderId="40" xfId="0" applyFont="1" applyFill="1" applyBorder="1" applyAlignment="1">
      <alignment horizontal="center" vertical="center" wrapText="1"/>
    </xf>
    <xf numFmtId="0" fontId="35" fillId="3" borderId="42" xfId="0" applyFont="1" applyFill="1" applyBorder="1" applyAlignment="1">
      <alignment horizontal="center" vertical="center" wrapText="1"/>
    </xf>
    <xf numFmtId="0" fontId="36" fillId="3" borderId="40" xfId="0" applyFont="1" applyFill="1" applyBorder="1" applyAlignment="1">
      <alignment horizontal="center" vertical="center" wrapText="1"/>
    </xf>
    <xf numFmtId="0" fontId="36" fillId="3" borderId="42" xfId="0" applyFont="1" applyFill="1" applyBorder="1" applyAlignment="1">
      <alignment horizontal="center" vertical="center" wrapText="1"/>
    </xf>
    <xf numFmtId="0" fontId="37" fillId="3" borderId="40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shrinkToFit="1"/>
    </xf>
    <xf numFmtId="0" fontId="37" fillId="0" borderId="40" xfId="0" applyFont="1" applyBorder="1" applyAlignment="1">
      <alignment horizontal="center" vertical="center" wrapText="1"/>
    </xf>
    <xf numFmtId="0" fontId="35" fillId="3" borderId="39" xfId="0" applyFont="1" applyFill="1" applyBorder="1" applyAlignment="1">
      <alignment horizontal="center" vertical="center" wrapText="1"/>
    </xf>
    <xf numFmtId="0" fontId="35" fillId="3" borderId="44" xfId="0" applyFont="1" applyFill="1" applyBorder="1" applyAlignment="1">
      <alignment horizontal="center" vertical="center" wrapText="1"/>
    </xf>
    <xf numFmtId="0" fontId="35" fillId="3" borderId="47" xfId="0" applyFont="1" applyFill="1" applyBorder="1" applyAlignment="1">
      <alignment horizontal="center" vertical="center" wrapText="1"/>
    </xf>
    <xf numFmtId="0" fontId="35" fillId="3" borderId="48" xfId="0" applyFont="1" applyFill="1" applyBorder="1" applyAlignment="1">
      <alignment horizontal="center" vertical="center" wrapText="1"/>
    </xf>
    <xf numFmtId="0" fontId="35" fillId="3" borderId="37" xfId="0" applyFont="1" applyFill="1" applyBorder="1" applyAlignment="1">
      <alignment horizontal="center" vertical="center" wrapText="1"/>
    </xf>
    <xf numFmtId="0" fontId="35" fillId="3" borderId="52" xfId="0" applyFont="1" applyFill="1" applyBorder="1" applyAlignment="1">
      <alignment horizontal="center" vertical="center" wrapText="1"/>
    </xf>
    <xf numFmtId="0" fontId="35" fillId="3" borderId="53" xfId="0" applyFont="1" applyFill="1" applyBorder="1" applyAlignment="1">
      <alignment horizontal="center" vertical="center" wrapText="1"/>
    </xf>
    <xf numFmtId="41" fontId="37" fillId="0" borderId="40" xfId="1" applyFont="1" applyBorder="1" applyAlignment="1">
      <alignment horizontal="center" vertical="center" wrapText="1"/>
    </xf>
    <xf numFmtId="41" fontId="37" fillId="0" borderId="42" xfId="1" applyFont="1" applyBorder="1" applyAlignment="1">
      <alignment horizontal="center" vertical="center" wrapText="1"/>
    </xf>
    <xf numFmtId="9" fontId="37" fillId="0" borderId="40" xfId="0" applyNumberFormat="1" applyFont="1" applyFill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35" fillId="3" borderId="54" xfId="0" applyFont="1" applyFill="1" applyBorder="1" applyAlignment="1">
      <alignment horizontal="center" vertical="center" wrapText="1"/>
    </xf>
    <xf numFmtId="0" fontId="35" fillId="3" borderId="55" xfId="0" applyFont="1" applyFill="1" applyBorder="1" applyAlignment="1">
      <alignment horizontal="center" vertical="center" wrapText="1"/>
    </xf>
    <xf numFmtId="0" fontId="35" fillId="3" borderId="45" xfId="0" applyFont="1" applyFill="1" applyBorder="1" applyAlignment="1">
      <alignment horizontal="center" vertical="center" wrapText="1"/>
    </xf>
    <xf numFmtId="0" fontId="37" fillId="0" borderId="45" xfId="0" applyFont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 shrinkToFit="1"/>
    </xf>
    <xf numFmtId="38" fontId="26" fillId="0" borderId="14" xfId="196" quotePrefix="1" applyNumberFormat="1" applyFont="1" applyFill="1" applyBorder="1" applyAlignment="1">
      <alignment horizontal="right" vertical="center"/>
    </xf>
    <xf numFmtId="0" fontId="28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right" vertical="center"/>
    </xf>
    <xf numFmtId="0" fontId="29" fillId="0" borderId="0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right" vertical="center"/>
    </xf>
    <xf numFmtId="0" fontId="29" fillId="0" borderId="0" xfId="0" applyFont="1" applyBorder="1" applyAlignment="1">
      <alignment horizontal="left" vertical="center" shrinkToFit="1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33" fillId="0" borderId="0" xfId="0" applyNumberFormat="1" applyFont="1" applyFill="1" applyBorder="1" applyAlignment="1" applyProtection="1">
      <alignment horizontal="center" vertical="center" shrinkToFit="1"/>
    </xf>
    <xf numFmtId="0" fontId="24" fillId="0" borderId="0" xfId="0" applyNumberFormat="1" applyFont="1" applyFill="1" applyBorder="1" applyAlignment="1" applyProtection="1">
      <alignment horizontal="right" vertical="center"/>
    </xf>
    <xf numFmtId="0" fontId="23" fillId="0" borderId="0" xfId="0" applyNumberFormat="1" applyFont="1" applyFill="1" applyBorder="1" applyAlignment="1" applyProtection="1">
      <alignment horizontal="center" vertical="center" shrinkToFit="1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right" vertical="center"/>
    </xf>
    <xf numFmtId="0" fontId="35" fillId="0" borderId="49" xfId="0" applyFont="1" applyFill="1" applyBorder="1" applyAlignment="1">
      <alignment horizontal="center" vertical="center" wrapText="1"/>
    </xf>
    <xf numFmtId="0" fontId="35" fillId="0" borderId="50" xfId="0" applyFont="1" applyFill="1" applyBorder="1" applyAlignment="1">
      <alignment horizontal="center" vertical="center" wrapText="1"/>
    </xf>
    <xf numFmtId="0" fontId="35" fillId="0" borderId="51" xfId="0" applyFont="1" applyFill="1" applyBorder="1" applyAlignment="1">
      <alignment horizontal="center" vertical="center" wrapText="1"/>
    </xf>
    <xf numFmtId="0" fontId="38" fillId="0" borderId="45" xfId="0" applyFont="1" applyBorder="1" applyAlignment="1">
      <alignment horizontal="center" vertical="center" wrapText="1"/>
    </xf>
    <xf numFmtId="0" fontId="38" fillId="0" borderId="46" xfId="0" applyFont="1" applyBorder="1" applyAlignment="1">
      <alignment horizontal="center" vertical="center" wrapText="1"/>
    </xf>
    <xf numFmtId="0" fontId="31" fillId="0" borderId="0" xfId="0" applyNumberFormat="1" applyFont="1" applyFill="1" applyBorder="1" applyAlignment="1" applyProtection="1">
      <alignment horizontal="left" vertical="center"/>
    </xf>
    <xf numFmtId="0" fontId="32" fillId="0" borderId="0" xfId="0" applyNumberFormat="1" applyFont="1" applyFill="1" applyBorder="1" applyAlignment="1" applyProtection="1">
      <alignment horizontal="right" vertical="center"/>
    </xf>
    <xf numFmtId="0" fontId="35" fillId="3" borderId="35" xfId="0" applyFont="1" applyFill="1" applyBorder="1" applyAlignment="1">
      <alignment horizontal="center" vertical="center"/>
    </xf>
    <xf numFmtId="0" fontId="35" fillId="0" borderId="37" xfId="0" applyFont="1" applyBorder="1" applyAlignment="1">
      <alignment horizontal="center" vertical="center" wrapText="1"/>
    </xf>
    <xf numFmtId="0" fontId="35" fillId="0" borderId="38" xfId="0" applyFont="1" applyBorder="1" applyAlignment="1">
      <alignment horizontal="center" vertical="center" wrapText="1"/>
    </xf>
    <xf numFmtId="0" fontId="35" fillId="3" borderId="39" xfId="0" applyFont="1" applyFill="1" applyBorder="1" applyAlignment="1">
      <alignment horizontal="center" vertical="center" wrapText="1"/>
    </xf>
    <xf numFmtId="0" fontId="35" fillId="3" borderId="40" xfId="0" applyFont="1" applyFill="1" applyBorder="1" applyAlignment="1">
      <alignment horizontal="center" vertical="center" wrapText="1"/>
    </xf>
    <xf numFmtId="0" fontId="35" fillId="3" borderId="41" xfId="0" applyFont="1" applyFill="1" applyBorder="1" applyAlignment="1">
      <alignment horizontal="center" vertical="center" wrapText="1"/>
    </xf>
    <xf numFmtId="0" fontId="35" fillId="3" borderId="43" xfId="0" applyFont="1" applyFill="1" applyBorder="1" applyAlignment="1">
      <alignment horizontal="center" vertical="center" wrapText="1"/>
    </xf>
    <xf numFmtId="14" fontId="35" fillId="0" borderId="40" xfId="0" applyNumberFormat="1" applyFont="1" applyFill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" vertical="center" wrapText="1"/>
    </xf>
    <xf numFmtId="0" fontId="37" fillId="0" borderId="43" xfId="0" applyFont="1" applyFill="1" applyBorder="1" applyAlignment="1">
      <alignment horizontal="center" vertical="center" wrapText="1"/>
    </xf>
    <xf numFmtId="3" fontId="37" fillId="0" borderId="40" xfId="0" applyNumberFormat="1" applyFont="1" applyBorder="1" applyAlignment="1">
      <alignment horizontal="center" vertical="center" wrapText="1"/>
    </xf>
    <xf numFmtId="3" fontId="37" fillId="0" borderId="40" xfId="0" applyNumberFormat="1" applyFont="1" applyFill="1" applyBorder="1" applyAlignment="1">
      <alignment horizontal="center" vertical="center" wrapText="1"/>
    </xf>
    <xf numFmtId="9" fontId="37" fillId="0" borderId="42" xfId="0" applyNumberFormat="1" applyFont="1" applyBorder="1" applyAlignment="1">
      <alignment horizontal="center" vertical="center" wrapText="1"/>
    </xf>
    <xf numFmtId="0" fontId="37" fillId="3" borderId="40" xfId="0" applyFont="1" applyFill="1" applyBorder="1" applyAlignment="1">
      <alignment horizontal="center" vertical="center" wrapText="1"/>
    </xf>
    <xf numFmtId="0" fontId="37" fillId="3" borderId="42" xfId="0" applyFont="1" applyFill="1" applyBorder="1" applyAlignment="1">
      <alignment horizontal="center" vertical="center" wrapText="1"/>
    </xf>
    <xf numFmtId="0" fontId="37" fillId="0" borderId="40" xfId="0" applyFont="1" applyBorder="1" applyAlignment="1">
      <alignment horizontal="center" vertical="center" shrinkToFit="1"/>
    </xf>
    <xf numFmtId="0" fontId="37" fillId="0" borderId="42" xfId="0" applyFont="1" applyBorder="1" applyAlignment="1">
      <alignment horizontal="center" vertical="center" shrinkToFit="1"/>
    </xf>
    <xf numFmtId="0" fontId="37" fillId="0" borderId="40" xfId="0" applyFont="1" applyBorder="1" applyAlignment="1">
      <alignment horizontal="left" vertical="center" wrapText="1"/>
    </xf>
    <xf numFmtId="0" fontId="37" fillId="0" borderId="42" xfId="0" applyFont="1" applyBorder="1" applyAlignment="1">
      <alignment horizontal="left" vertical="center" wrapText="1"/>
    </xf>
    <xf numFmtId="0" fontId="15" fillId="3" borderId="18" xfId="0" applyNumberFormat="1" applyFont="1" applyFill="1" applyBorder="1" applyAlignment="1" applyProtection="1">
      <alignment horizontal="center" vertical="center"/>
    </xf>
    <xf numFmtId="0" fontId="15" fillId="3" borderId="21" xfId="0" applyNumberFormat="1" applyFont="1" applyFill="1" applyBorder="1" applyAlignment="1" applyProtection="1">
      <alignment horizontal="center" vertical="center"/>
    </xf>
    <xf numFmtId="49" fontId="15" fillId="3" borderId="11" xfId="0" applyNumberFormat="1" applyFont="1" applyFill="1" applyBorder="1" applyAlignment="1" applyProtection="1">
      <alignment horizontal="center" vertical="center"/>
    </xf>
    <xf numFmtId="49" fontId="15" fillId="3" borderId="22" xfId="0" applyNumberFormat="1" applyFont="1" applyFill="1" applyBorder="1" applyAlignment="1" applyProtection="1">
      <alignment horizontal="center" vertical="center"/>
    </xf>
    <xf numFmtId="49" fontId="15" fillId="3" borderId="19" xfId="0" applyNumberFormat="1" applyFont="1" applyFill="1" applyBorder="1" applyAlignment="1" applyProtection="1">
      <alignment horizontal="center" vertical="center"/>
    </xf>
    <xf numFmtId="49" fontId="15" fillId="3" borderId="20" xfId="0" applyNumberFormat="1" applyFont="1" applyFill="1" applyBorder="1" applyAlignment="1" applyProtection="1">
      <alignment horizontal="center" vertical="center"/>
    </xf>
    <xf numFmtId="49" fontId="15" fillId="3" borderId="12" xfId="0" applyNumberFormat="1" applyFont="1" applyFill="1" applyBorder="1" applyAlignment="1" applyProtection="1">
      <alignment horizontal="center" vertical="center"/>
    </xf>
    <xf numFmtId="49" fontId="15" fillId="3" borderId="24" xfId="0" applyNumberFormat="1" applyFont="1" applyFill="1" applyBorder="1" applyAlignment="1" applyProtection="1">
      <alignment horizontal="center" vertical="center"/>
    </xf>
    <xf numFmtId="14" fontId="15" fillId="0" borderId="10" xfId="0" applyNumberFormat="1" applyFont="1" applyFill="1" applyBorder="1" applyAlignment="1" applyProtection="1">
      <alignment horizontal="center" vertical="center" shrinkToFit="1"/>
    </xf>
    <xf numFmtId="0" fontId="15" fillId="0" borderId="9" xfId="0" applyNumberFormat="1" applyFont="1" applyFill="1" applyBorder="1" applyAlignment="1" applyProtection="1">
      <alignment horizontal="center" vertical="center"/>
    </xf>
    <xf numFmtId="0" fontId="15" fillId="0" borderId="10" xfId="0" applyNumberFormat="1" applyFont="1" applyFill="1" applyBorder="1" applyAlignment="1" applyProtection="1">
      <alignment horizontal="center" vertical="center"/>
    </xf>
    <xf numFmtId="0" fontId="15" fillId="0" borderId="34" xfId="0" applyNumberFormat="1" applyFont="1" applyFill="1" applyBorder="1" applyAlignment="1" applyProtection="1">
      <alignment horizontal="center" vertical="center" shrinkToFit="1"/>
    </xf>
  </cellXfs>
  <cellStyles count="243">
    <cellStyle name="쉼표 [0]" xfId="1" builtinId="6"/>
    <cellStyle name="쉼표 [0] 10" xfId="123"/>
    <cellStyle name="쉼표 [0] 10 2 2 2 2 2 2 2" xfId="32"/>
    <cellStyle name="쉼표 [0] 10 2 2 2 2 2 2 2 2" xfId="62"/>
    <cellStyle name="쉼표 [0] 10 2 2 2 2 2 2 2 2 2" xfId="122"/>
    <cellStyle name="쉼표 [0] 10 2 2 2 2 2 2 2 2 3" xfId="182"/>
    <cellStyle name="쉼표 [0] 10 2 2 2 2 2 2 2 2 4" xfId="242"/>
    <cellStyle name="쉼표 [0] 10 2 2 2 2 2 2 2 3" xfId="92"/>
    <cellStyle name="쉼표 [0] 10 2 2 2 2 2 2 2 4" xfId="152"/>
    <cellStyle name="쉼표 [0] 10 2 2 2 2 2 2 2 5" xfId="212"/>
    <cellStyle name="쉼표 [0] 11" xfId="183"/>
    <cellStyle name="쉼표 [0] 2" xfId="3"/>
    <cellStyle name="쉼표 [0] 2 2" xfId="12"/>
    <cellStyle name="쉼표 [0] 2 2 10 7" xfId="30"/>
    <cellStyle name="쉼표 [0] 2 2 10 7 2" xfId="60"/>
    <cellStyle name="쉼표 [0] 2 2 10 7 2 2" xfId="120"/>
    <cellStyle name="쉼표 [0] 2 2 10 7 2 3" xfId="180"/>
    <cellStyle name="쉼표 [0] 2 2 10 7 2 4" xfId="240"/>
    <cellStyle name="쉼표 [0] 2 2 10 7 3" xfId="90"/>
    <cellStyle name="쉼표 [0] 2 2 10 7 4" xfId="150"/>
    <cellStyle name="쉼표 [0] 2 2 10 7 5" xfId="210"/>
    <cellStyle name="쉼표 [0] 2 2 2" xfId="25"/>
    <cellStyle name="쉼표 [0] 2 2 2 2" xfId="55"/>
    <cellStyle name="쉼표 [0] 2 2 2 2 2" xfId="115"/>
    <cellStyle name="쉼표 [0] 2 2 2 2 3" xfId="175"/>
    <cellStyle name="쉼표 [0] 2 2 2 2 4" xfId="235"/>
    <cellStyle name="쉼표 [0] 2 2 2 3" xfId="85"/>
    <cellStyle name="쉼표 [0] 2 2 2 4" xfId="145"/>
    <cellStyle name="쉼표 [0] 2 2 2 5" xfId="205"/>
    <cellStyle name="쉼표 [0] 2 2 3" xfId="42"/>
    <cellStyle name="쉼표 [0] 2 2 3 2" xfId="102"/>
    <cellStyle name="쉼표 [0] 2 2 3 3" xfId="162"/>
    <cellStyle name="쉼표 [0] 2 2 3 4" xfId="222"/>
    <cellStyle name="쉼표 [0] 2 2 4" xfId="72"/>
    <cellStyle name="쉼표 [0] 2 2 5" xfId="132"/>
    <cellStyle name="쉼표 [0] 2 2 6" xfId="192"/>
    <cellStyle name="쉼표 [0] 2 3" xfId="18"/>
    <cellStyle name="쉼표 [0] 2 3 2" xfId="48"/>
    <cellStyle name="쉼표 [0] 2 3 2 2" xfId="108"/>
    <cellStyle name="쉼표 [0] 2 3 2 3" xfId="168"/>
    <cellStyle name="쉼표 [0] 2 3 2 4" xfId="228"/>
    <cellStyle name="쉼표 [0] 2 3 3" xfId="78"/>
    <cellStyle name="쉼표 [0] 2 3 4" xfId="138"/>
    <cellStyle name="쉼표 [0] 2 3 5" xfId="198"/>
    <cellStyle name="쉼표 [0] 2 4" xfId="35"/>
    <cellStyle name="쉼표 [0] 2 4 2" xfId="95"/>
    <cellStyle name="쉼표 [0] 2 4 3" xfId="155"/>
    <cellStyle name="쉼표 [0] 2 4 4" xfId="215"/>
    <cellStyle name="쉼표 [0] 2 5" xfId="65"/>
    <cellStyle name="쉼표 [0] 2 6" xfId="125"/>
    <cellStyle name="쉼표 [0] 2 7" xfId="185"/>
    <cellStyle name="쉼표 [0] 21" xfId="31"/>
    <cellStyle name="쉼표 [0] 21 2" xfId="61"/>
    <cellStyle name="쉼표 [0] 21 2 2" xfId="121"/>
    <cellStyle name="쉼표 [0] 21 2 3" xfId="181"/>
    <cellStyle name="쉼표 [0] 21 2 4" xfId="241"/>
    <cellStyle name="쉼표 [0] 21 3" xfId="91"/>
    <cellStyle name="쉼표 [0] 21 4" xfId="151"/>
    <cellStyle name="쉼표 [0] 21 5" xfId="211"/>
    <cellStyle name="쉼표 [0] 3" xfId="4"/>
    <cellStyle name="쉼표 [0] 3 2" xfId="13"/>
    <cellStyle name="쉼표 [0] 3 2 2" xfId="26"/>
    <cellStyle name="쉼표 [0] 3 2 2 2" xfId="56"/>
    <cellStyle name="쉼표 [0] 3 2 2 2 2" xfId="116"/>
    <cellStyle name="쉼표 [0] 3 2 2 2 3" xfId="176"/>
    <cellStyle name="쉼표 [0] 3 2 2 2 4" xfId="236"/>
    <cellStyle name="쉼표 [0] 3 2 2 3" xfId="86"/>
    <cellStyle name="쉼표 [0] 3 2 2 4" xfId="146"/>
    <cellStyle name="쉼표 [0] 3 2 2 5" xfId="206"/>
    <cellStyle name="쉼표 [0] 3 2 3" xfId="43"/>
    <cellStyle name="쉼표 [0] 3 2 3 2" xfId="103"/>
    <cellStyle name="쉼표 [0] 3 2 3 3" xfId="163"/>
    <cellStyle name="쉼표 [0] 3 2 3 4" xfId="223"/>
    <cellStyle name="쉼표 [0] 3 2 4" xfId="73"/>
    <cellStyle name="쉼표 [0] 3 2 5" xfId="133"/>
    <cellStyle name="쉼표 [0] 3 2 6" xfId="193"/>
    <cellStyle name="쉼표 [0] 3 3" xfId="19"/>
    <cellStyle name="쉼표 [0] 3 3 2" xfId="49"/>
    <cellStyle name="쉼표 [0] 3 3 2 2" xfId="109"/>
    <cellStyle name="쉼표 [0] 3 3 2 3" xfId="169"/>
    <cellStyle name="쉼표 [0] 3 3 2 4" xfId="229"/>
    <cellStyle name="쉼표 [0] 3 3 3" xfId="79"/>
    <cellStyle name="쉼표 [0] 3 3 4" xfId="139"/>
    <cellStyle name="쉼표 [0] 3 3 5" xfId="199"/>
    <cellStyle name="쉼표 [0] 3 4" xfId="36"/>
    <cellStyle name="쉼표 [0] 3 4 2" xfId="96"/>
    <cellStyle name="쉼표 [0] 3 4 3" xfId="156"/>
    <cellStyle name="쉼표 [0] 3 4 4" xfId="216"/>
    <cellStyle name="쉼표 [0] 3 5" xfId="66"/>
    <cellStyle name="쉼표 [0] 3 6" xfId="126"/>
    <cellStyle name="쉼표 [0] 3 7" xfId="186"/>
    <cellStyle name="쉼표 [0] 4" xfId="2"/>
    <cellStyle name="쉼표 [0] 4 17" xfId="29"/>
    <cellStyle name="쉼표 [0] 4 17 2" xfId="59"/>
    <cellStyle name="쉼표 [0] 4 17 2 2" xfId="119"/>
    <cellStyle name="쉼표 [0] 4 17 2 3" xfId="179"/>
    <cellStyle name="쉼표 [0] 4 17 2 4" xfId="239"/>
    <cellStyle name="쉼표 [0] 4 17 3" xfId="89"/>
    <cellStyle name="쉼표 [0] 4 17 4" xfId="149"/>
    <cellStyle name="쉼표 [0] 4 17 5" xfId="209"/>
    <cellStyle name="쉼표 [0] 4 2" xfId="11"/>
    <cellStyle name="쉼표 [0] 4 2 2" xfId="24"/>
    <cellStyle name="쉼표 [0] 4 2 2 2" xfId="54"/>
    <cellStyle name="쉼표 [0] 4 2 2 2 2" xfId="114"/>
    <cellStyle name="쉼표 [0] 4 2 2 2 3" xfId="174"/>
    <cellStyle name="쉼표 [0] 4 2 2 2 4" xfId="234"/>
    <cellStyle name="쉼표 [0] 4 2 2 3" xfId="84"/>
    <cellStyle name="쉼표 [0] 4 2 2 4" xfId="144"/>
    <cellStyle name="쉼표 [0] 4 2 2 5" xfId="204"/>
    <cellStyle name="쉼표 [0] 4 2 3" xfId="41"/>
    <cellStyle name="쉼표 [0] 4 2 3 2" xfId="101"/>
    <cellStyle name="쉼표 [0] 4 2 3 3" xfId="161"/>
    <cellStyle name="쉼표 [0] 4 2 3 4" xfId="221"/>
    <cellStyle name="쉼표 [0] 4 2 4" xfId="71"/>
    <cellStyle name="쉼표 [0] 4 2 5" xfId="131"/>
    <cellStyle name="쉼표 [0] 4 2 6" xfId="191"/>
    <cellStyle name="쉼표 [0] 4 3" xfId="17"/>
    <cellStyle name="쉼표 [0] 4 3 2" xfId="47"/>
    <cellStyle name="쉼표 [0] 4 3 2 2" xfId="107"/>
    <cellStyle name="쉼표 [0] 4 3 2 3" xfId="167"/>
    <cellStyle name="쉼표 [0] 4 3 2 4" xfId="227"/>
    <cellStyle name="쉼표 [0] 4 3 3" xfId="77"/>
    <cellStyle name="쉼표 [0] 4 3 4" xfId="137"/>
    <cellStyle name="쉼표 [0] 4 3 5" xfId="197"/>
    <cellStyle name="쉼표 [0] 4 4" xfId="34"/>
    <cellStyle name="쉼표 [0] 4 4 2" xfId="94"/>
    <cellStyle name="쉼표 [0] 4 4 3" xfId="154"/>
    <cellStyle name="쉼표 [0] 4 4 4" xfId="214"/>
    <cellStyle name="쉼표 [0] 4 5" xfId="64"/>
    <cellStyle name="쉼표 [0] 4 6" xfId="124"/>
    <cellStyle name="쉼표 [0] 4 7" xfId="184"/>
    <cellStyle name="쉼표 [0] 5" xfId="5"/>
    <cellStyle name="쉼표 [0] 5 2" xfId="14"/>
    <cellStyle name="쉼표 [0] 5 2 2" xfId="27"/>
    <cellStyle name="쉼표 [0] 5 2 2 2" xfId="57"/>
    <cellStyle name="쉼표 [0] 5 2 2 2 2" xfId="117"/>
    <cellStyle name="쉼표 [0] 5 2 2 2 3" xfId="177"/>
    <cellStyle name="쉼표 [0] 5 2 2 2 4" xfId="237"/>
    <cellStyle name="쉼표 [0] 5 2 2 3" xfId="87"/>
    <cellStyle name="쉼표 [0] 5 2 2 4" xfId="147"/>
    <cellStyle name="쉼표 [0] 5 2 2 5" xfId="207"/>
    <cellStyle name="쉼표 [0] 5 2 3" xfId="44"/>
    <cellStyle name="쉼표 [0] 5 2 3 2" xfId="104"/>
    <cellStyle name="쉼표 [0] 5 2 3 3" xfId="164"/>
    <cellStyle name="쉼표 [0] 5 2 3 4" xfId="224"/>
    <cellStyle name="쉼표 [0] 5 2 4" xfId="74"/>
    <cellStyle name="쉼표 [0] 5 2 5" xfId="134"/>
    <cellStyle name="쉼표 [0] 5 2 6" xfId="194"/>
    <cellStyle name="쉼표 [0] 5 3" xfId="20"/>
    <cellStyle name="쉼표 [0] 5 3 2" xfId="50"/>
    <cellStyle name="쉼표 [0] 5 3 2 2" xfId="110"/>
    <cellStyle name="쉼표 [0] 5 3 2 3" xfId="170"/>
    <cellStyle name="쉼표 [0] 5 3 2 4" xfId="230"/>
    <cellStyle name="쉼표 [0] 5 3 3" xfId="80"/>
    <cellStyle name="쉼표 [0] 5 3 4" xfId="140"/>
    <cellStyle name="쉼표 [0] 5 3 5" xfId="200"/>
    <cellStyle name="쉼표 [0] 5 4" xfId="37"/>
    <cellStyle name="쉼표 [0] 5 4 2" xfId="97"/>
    <cellStyle name="쉼표 [0] 5 4 3" xfId="157"/>
    <cellStyle name="쉼표 [0] 5 4 4" xfId="217"/>
    <cellStyle name="쉼표 [0] 5 5" xfId="67"/>
    <cellStyle name="쉼표 [0] 5 6" xfId="127"/>
    <cellStyle name="쉼표 [0] 5 7" xfId="187"/>
    <cellStyle name="쉼표 [0] 6" xfId="10"/>
    <cellStyle name="쉼표 [0] 6 2" xfId="23"/>
    <cellStyle name="쉼표 [0] 6 2 2" xfId="53"/>
    <cellStyle name="쉼표 [0] 6 2 2 2" xfId="113"/>
    <cellStyle name="쉼표 [0] 6 2 2 3" xfId="173"/>
    <cellStyle name="쉼표 [0] 6 2 2 4" xfId="233"/>
    <cellStyle name="쉼표 [0] 6 2 3" xfId="83"/>
    <cellStyle name="쉼표 [0] 6 2 4" xfId="143"/>
    <cellStyle name="쉼표 [0] 6 2 5" xfId="203"/>
    <cellStyle name="쉼표 [0] 6 3" xfId="40"/>
    <cellStyle name="쉼표 [0] 6 3 2" xfId="100"/>
    <cellStyle name="쉼표 [0] 6 3 3" xfId="160"/>
    <cellStyle name="쉼표 [0] 6 3 4" xfId="220"/>
    <cellStyle name="쉼표 [0] 6 4" xfId="70"/>
    <cellStyle name="쉼표 [0] 6 5" xfId="130"/>
    <cellStyle name="쉼표 [0] 6 6" xfId="190"/>
    <cellStyle name="쉼표 [0] 7" xfId="16"/>
    <cellStyle name="쉼표 [0] 7 2" xfId="46"/>
    <cellStyle name="쉼표 [0] 7 2 2" xfId="106"/>
    <cellStyle name="쉼표 [0] 7 2 3" xfId="166"/>
    <cellStyle name="쉼표 [0] 7 2 4" xfId="226"/>
    <cellStyle name="쉼표 [0] 7 3" xfId="76"/>
    <cellStyle name="쉼표 [0] 7 4" xfId="136"/>
    <cellStyle name="쉼표 [0] 7 5" xfId="196"/>
    <cellStyle name="쉼표 [0] 8" xfId="33"/>
    <cellStyle name="쉼표 [0] 8 2" xfId="93"/>
    <cellStyle name="쉼표 [0] 8 3" xfId="153"/>
    <cellStyle name="쉼표 [0] 8 4" xfId="213"/>
    <cellStyle name="쉼표 [0] 9" xfId="63"/>
    <cellStyle name="표준" xfId="0" builtinId="0"/>
    <cellStyle name="표준 2" xfId="6"/>
    <cellStyle name="표준 2 2" xfId="7"/>
    <cellStyle name="표준 2 2 2" xfId="15"/>
    <cellStyle name="표준 2 2 2 2" xfId="28"/>
    <cellStyle name="표준 2 2 2 2 2" xfId="58"/>
    <cellStyle name="표준 2 2 2 2 2 2" xfId="118"/>
    <cellStyle name="표준 2 2 2 2 2 3" xfId="178"/>
    <cellStyle name="표준 2 2 2 2 2 4" xfId="238"/>
    <cellStyle name="표준 2 2 2 2 3" xfId="88"/>
    <cellStyle name="표준 2 2 2 2 4" xfId="148"/>
    <cellStyle name="표준 2 2 2 2 5" xfId="208"/>
    <cellStyle name="표준 2 2 2 3" xfId="45"/>
    <cellStyle name="표준 2 2 2 3 2" xfId="105"/>
    <cellStyle name="표준 2 2 2 3 3" xfId="165"/>
    <cellStyle name="표준 2 2 2 3 4" xfId="225"/>
    <cellStyle name="표준 2 2 2 4" xfId="75"/>
    <cellStyle name="표준 2 2 2 5" xfId="135"/>
    <cellStyle name="표준 2 2 2 6" xfId="195"/>
    <cellStyle name="표준 2 2 3" xfId="21"/>
    <cellStyle name="표준 2 2 3 2" xfId="51"/>
    <cellStyle name="표준 2 2 3 2 2" xfId="111"/>
    <cellStyle name="표준 2 2 3 2 3" xfId="171"/>
    <cellStyle name="표준 2 2 3 2 4" xfId="231"/>
    <cellStyle name="표준 2 2 3 3" xfId="81"/>
    <cellStyle name="표준 2 2 3 4" xfId="141"/>
    <cellStyle name="표준 2 2 3 5" xfId="201"/>
    <cellStyle name="표준 2 2 4" xfId="38"/>
    <cellStyle name="표준 2 2 4 2" xfId="98"/>
    <cellStyle name="표준 2 2 4 3" xfId="158"/>
    <cellStyle name="표준 2 2 4 4" xfId="218"/>
    <cellStyle name="표준 2 2 5" xfId="68"/>
    <cellStyle name="표준 2 2 6" xfId="128"/>
    <cellStyle name="표준 2 2 7" xfId="188"/>
    <cellStyle name="표준 3" xfId="9"/>
    <cellStyle name="표준 4" xfId="8"/>
    <cellStyle name="표준 4 2" xfId="22"/>
    <cellStyle name="표준 4 2 2" xfId="52"/>
    <cellStyle name="표준 4 2 2 2" xfId="112"/>
    <cellStyle name="표준 4 2 2 3" xfId="172"/>
    <cellStyle name="표준 4 2 2 4" xfId="232"/>
    <cellStyle name="표준 4 2 3" xfId="82"/>
    <cellStyle name="표준 4 2 4" xfId="142"/>
    <cellStyle name="표준 4 2 5" xfId="202"/>
    <cellStyle name="표준 4 3" xfId="39"/>
    <cellStyle name="표준 4 3 2" xfId="99"/>
    <cellStyle name="표준 4 3 3" xfId="159"/>
    <cellStyle name="표준 4 3 4" xfId="219"/>
    <cellStyle name="표준 4 4" xfId="69"/>
    <cellStyle name="표준 4 5" xfId="129"/>
    <cellStyle name="표준 4 6" xfId="189"/>
  </cellStyles>
  <dxfs count="0"/>
  <tableStyles count="0" defaultTableStyle="TableStyleMedium9" defaultPivotStyle="PivotStyleLight16"/>
  <colors>
    <mruColors>
      <color rgb="FFC0F3F6"/>
      <color rgb="FFCCFFFF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19"/>
  <sheetViews>
    <sheetView zoomScale="89" zoomScaleNormal="89" workbookViewId="0">
      <selection activeCell="F14" sqref="F14"/>
    </sheetView>
  </sheetViews>
  <sheetFormatPr defaultRowHeight="13.5" x14ac:dyDescent="0.15"/>
  <cols>
    <col min="1" max="1" width="5" customWidth="1"/>
    <col min="2" max="2" width="7.44140625" style="1" customWidth="1"/>
    <col min="3" max="3" width="6.44140625" style="1" customWidth="1"/>
    <col min="4" max="4" width="26.33203125" style="1" customWidth="1"/>
    <col min="5" max="5" width="7.77734375" style="1" customWidth="1"/>
    <col min="6" max="6" width="11.6640625" style="1" customWidth="1"/>
    <col min="7" max="7" width="18.109375" style="1" customWidth="1"/>
    <col min="8" max="8" width="7.21875" style="1" customWidth="1"/>
    <col min="9" max="9" width="10.44140625" style="1" customWidth="1"/>
    <col min="10" max="10" width="16.109375" style="1" customWidth="1"/>
    <col min="11" max="11" width="8.88671875" style="1"/>
    <col min="12" max="12" width="11.6640625" style="2" customWidth="1"/>
    <col min="13" max="13" width="6.6640625" style="1" customWidth="1"/>
  </cols>
  <sheetData>
    <row r="1" spans="1:13" ht="43.5" customHeight="1" x14ac:dyDescent="0.15">
      <c r="A1" s="229" t="s">
        <v>172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</row>
    <row r="2" spans="1:13" ht="23.25" customHeight="1" thickBot="1" x14ac:dyDescent="0.2">
      <c r="A2" s="231" t="s">
        <v>77</v>
      </c>
      <c r="B2" s="231"/>
      <c r="C2" s="231"/>
      <c r="D2" s="231"/>
      <c r="E2" s="71"/>
      <c r="F2" s="71"/>
      <c r="G2" s="71"/>
      <c r="H2" s="71"/>
      <c r="I2" s="71"/>
      <c r="J2" s="71"/>
      <c r="K2" s="71"/>
      <c r="L2" s="230" t="s">
        <v>70</v>
      </c>
      <c r="M2" s="230"/>
    </row>
    <row r="3" spans="1:13" s="7" customFormat="1" ht="28.5" customHeight="1" thickBot="1" x14ac:dyDescent="0.2">
      <c r="A3" s="109" t="s">
        <v>13</v>
      </c>
      <c r="B3" s="110" t="s">
        <v>0</v>
      </c>
      <c r="C3" s="110" t="s">
        <v>1</v>
      </c>
      <c r="D3" s="110" t="s">
        <v>2</v>
      </c>
      <c r="E3" s="110" t="s">
        <v>3</v>
      </c>
      <c r="F3" s="110" t="s">
        <v>4</v>
      </c>
      <c r="G3" s="110" t="s">
        <v>5</v>
      </c>
      <c r="H3" s="110" t="s">
        <v>6</v>
      </c>
      <c r="I3" s="110" t="s">
        <v>71</v>
      </c>
      <c r="J3" s="111" t="s">
        <v>14</v>
      </c>
      <c r="K3" s="111" t="s">
        <v>7</v>
      </c>
      <c r="L3" s="111" t="s">
        <v>8</v>
      </c>
      <c r="M3" s="112" t="s">
        <v>9</v>
      </c>
    </row>
    <row r="4" spans="1:13" s="7" customFormat="1" ht="28.5" customHeight="1" thickTop="1" x14ac:dyDescent="0.15">
      <c r="A4" s="101"/>
      <c r="B4" s="89"/>
      <c r="C4" s="143"/>
      <c r="D4" s="104"/>
      <c r="E4" s="89"/>
      <c r="F4" s="140"/>
      <c r="G4" s="104"/>
      <c r="H4" s="89"/>
      <c r="I4" s="134"/>
      <c r="J4" s="105"/>
      <c r="K4" s="89"/>
      <c r="L4" s="89"/>
      <c r="M4" s="81"/>
    </row>
    <row r="5" spans="1:13" s="83" customFormat="1" ht="28.5" customHeight="1" x14ac:dyDescent="0.15">
      <c r="A5" s="101"/>
      <c r="B5" s="89"/>
      <c r="C5" s="107"/>
      <c r="D5" s="104"/>
      <c r="E5" s="89"/>
      <c r="F5" s="140"/>
      <c r="G5" s="104"/>
      <c r="H5" s="89"/>
      <c r="I5" s="134"/>
      <c r="J5" s="105"/>
      <c r="K5" s="89"/>
      <c r="L5" s="89"/>
      <c r="M5" s="148"/>
    </row>
    <row r="6" spans="1:13" s="83" customFormat="1" ht="28.5" customHeight="1" x14ac:dyDescent="0.15">
      <c r="A6" s="142"/>
      <c r="B6" s="89"/>
      <c r="C6" s="107"/>
      <c r="D6" s="144"/>
      <c r="E6" s="89"/>
      <c r="F6" s="140"/>
      <c r="G6" s="144"/>
      <c r="H6" s="143"/>
      <c r="I6" s="146"/>
      <c r="J6" s="147"/>
      <c r="K6" s="143"/>
      <c r="L6" s="89"/>
      <c r="M6" s="148"/>
    </row>
    <row r="7" spans="1:13" s="83" customFormat="1" ht="28.5" customHeight="1" x14ac:dyDescent="0.15">
      <c r="A7" s="142"/>
      <c r="B7" s="143"/>
      <c r="C7" s="117"/>
      <c r="D7" s="144"/>
      <c r="E7" s="143"/>
      <c r="F7" s="145"/>
      <c r="G7" s="144"/>
      <c r="H7" s="143"/>
      <c r="I7" s="146"/>
      <c r="J7" s="147"/>
      <c r="K7" s="143"/>
      <c r="L7" s="143"/>
      <c r="M7" s="148"/>
    </row>
    <row r="8" spans="1:13" s="83" customFormat="1" ht="28.5" customHeight="1" x14ac:dyDescent="0.15">
      <c r="A8" s="142"/>
      <c r="B8" s="143"/>
      <c r="C8" s="117"/>
      <c r="D8" s="144"/>
      <c r="E8" s="143"/>
      <c r="F8" s="145"/>
      <c r="G8" s="144"/>
      <c r="H8" s="143"/>
      <c r="I8" s="146"/>
      <c r="J8" s="147"/>
      <c r="K8" s="143"/>
      <c r="L8" s="143"/>
      <c r="M8" s="148"/>
    </row>
    <row r="9" spans="1:13" s="83" customFormat="1" ht="28.5" customHeight="1" thickBot="1" x14ac:dyDescent="0.2">
      <c r="A9" s="102"/>
      <c r="B9" s="91"/>
      <c r="C9" s="108"/>
      <c r="D9" s="127"/>
      <c r="E9" s="91"/>
      <c r="F9" s="108"/>
      <c r="G9" s="69"/>
      <c r="H9" s="103"/>
      <c r="I9" s="128"/>
      <c r="J9" s="129"/>
      <c r="K9" s="91"/>
      <c r="L9" s="91"/>
      <c r="M9" s="130"/>
    </row>
    <row r="10" spans="1:13" ht="31.5" customHeight="1" x14ac:dyDescent="0.15"/>
    <row r="11" spans="1:13" ht="31.5" customHeight="1" x14ac:dyDescent="0.15"/>
    <row r="12" spans="1:13" ht="31.5" customHeight="1" x14ac:dyDescent="0.15"/>
    <row r="13" spans="1:13" ht="31.5" customHeight="1" x14ac:dyDescent="0.15"/>
    <row r="14" spans="1:13" ht="31.5" customHeight="1" x14ac:dyDescent="0.15"/>
    <row r="15" spans="1:13" ht="31.5" customHeight="1" x14ac:dyDescent="0.15"/>
    <row r="16" spans="1:13" ht="31.5" customHeight="1" x14ac:dyDescent="0.15"/>
    <row r="17" ht="31.5" customHeight="1" x14ac:dyDescent="0.15"/>
    <row r="18" ht="31.5" customHeight="1" x14ac:dyDescent="0.15"/>
    <row r="19" ht="31.5" customHeight="1" x14ac:dyDescent="0.15"/>
  </sheetData>
  <mergeCells count="3">
    <mergeCell ref="A1:M1"/>
    <mergeCell ref="L2:M2"/>
    <mergeCell ref="A2:D2"/>
  </mergeCells>
  <phoneticPr fontId="9" type="noConversion"/>
  <pageMargins left="0.25" right="0.25" top="0.75" bottom="0.75" header="0.3" footer="0.3"/>
  <pageSetup paperSize="9" scale="60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H32" sqref="H32"/>
    </sheetView>
  </sheetViews>
  <sheetFormatPr defaultRowHeight="13.5" x14ac:dyDescent="0.15"/>
  <cols>
    <col min="1" max="1" width="21.109375" customWidth="1"/>
    <col min="2" max="2" width="12.44140625" customWidth="1"/>
    <col min="5" max="5" width="13.77734375" customWidth="1"/>
    <col min="6" max="6" width="14.88671875" customWidth="1"/>
    <col min="7" max="7" width="12.77734375" customWidth="1"/>
    <col min="8" max="8" width="13.109375" customWidth="1"/>
    <col min="9" max="9" width="19" customWidth="1"/>
  </cols>
  <sheetData>
    <row r="1" spans="1:9" ht="25.5" x14ac:dyDescent="0.15">
      <c r="A1" s="240" t="s">
        <v>68</v>
      </c>
      <c r="B1" s="240"/>
      <c r="C1" s="240"/>
      <c r="D1" s="240"/>
      <c r="E1" s="240"/>
      <c r="F1" s="240"/>
      <c r="G1" s="240"/>
      <c r="H1" s="240"/>
      <c r="I1" s="240"/>
    </row>
    <row r="2" spans="1:9" ht="15" customHeight="1" x14ac:dyDescent="0.15">
      <c r="A2" s="248" t="s">
        <v>77</v>
      </c>
      <c r="B2" s="248"/>
      <c r="C2" s="73"/>
      <c r="D2" s="73"/>
      <c r="E2" s="73"/>
      <c r="F2" s="73"/>
      <c r="G2" s="73"/>
      <c r="H2" s="73"/>
      <c r="I2" s="74"/>
    </row>
    <row r="3" spans="1:9" ht="15" customHeight="1" thickBot="1" x14ac:dyDescent="0.2">
      <c r="A3" s="72"/>
      <c r="B3" s="72"/>
      <c r="C3" s="73"/>
      <c r="D3" s="73"/>
      <c r="E3" s="73"/>
      <c r="F3" s="73"/>
      <c r="G3" s="73"/>
      <c r="H3" s="73"/>
      <c r="I3" s="75" t="s">
        <v>67</v>
      </c>
    </row>
    <row r="4" spans="1:9" x14ac:dyDescent="0.15">
      <c r="A4" s="269" t="s">
        <v>32</v>
      </c>
      <c r="B4" s="271" t="s">
        <v>55</v>
      </c>
      <c r="C4" s="271" t="s">
        <v>56</v>
      </c>
      <c r="D4" s="271" t="s">
        <v>57</v>
      </c>
      <c r="E4" s="273" t="s">
        <v>58</v>
      </c>
      <c r="F4" s="274"/>
      <c r="G4" s="273" t="s">
        <v>59</v>
      </c>
      <c r="H4" s="274"/>
      <c r="I4" s="275" t="s">
        <v>60</v>
      </c>
    </row>
    <row r="5" spans="1:9" ht="14.25" thickBot="1" x14ac:dyDescent="0.2">
      <c r="A5" s="270"/>
      <c r="B5" s="272"/>
      <c r="C5" s="272"/>
      <c r="D5" s="272"/>
      <c r="E5" s="56" t="s">
        <v>61</v>
      </c>
      <c r="F5" s="56" t="s">
        <v>62</v>
      </c>
      <c r="G5" s="56" t="s">
        <v>43</v>
      </c>
      <c r="H5" s="56" t="s">
        <v>63</v>
      </c>
      <c r="I5" s="276"/>
    </row>
    <row r="6" spans="1:9" ht="32.25" customHeight="1" thickTop="1" thickBot="1" x14ac:dyDescent="0.2">
      <c r="A6" s="57"/>
      <c r="B6" s="58"/>
      <c r="C6" s="59"/>
      <c r="D6" s="60" t="s">
        <v>64</v>
      </c>
      <c r="E6" s="61" t="s">
        <v>65</v>
      </c>
      <c r="F6" s="60" t="s">
        <v>66</v>
      </c>
      <c r="G6" s="62"/>
      <c r="H6" s="60"/>
      <c r="I6" s="63"/>
    </row>
  </sheetData>
  <mergeCells count="9">
    <mergeCell ref="A1:I1"/>
    <mergeCell ref="A2:B2"/>
    <mergeCell ref="A4:A5"/>
    <mergeCell ref="B4:B5"/>
    <mergeCell ref="C4:C5"/>
    <mergeCell ref="D4:D5"/>
    <mergeCell ref="E4:F4"/>
    <mergeCell ref="G4:H4"/>
    <mergeCell ref="I4:I5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9"/>
  <sheetViews>
    <sheetView tabSelected="1" workbookViewId="0">
      <selection activeCell="D26" sqref="D26"/>
    </sheetView>
  </sheetViews>
  <sheetFormatPr defaultRowHeight="13.5" x14ac:dyDescent="0.15"/>
  <cols>
    <col min="1" max="1" width="4.5546875" customWidth="1"/>
    <col min="2" max="2" width="7.109375" customWidth="1"/>
    <col min="3" max="3" width="5.88671875" customWidth="1"/>
    <col min="4" max="4" width="43.109375" style="3" customWidth="1"/>
    <col min="5" max="5" width="8.5546875" customWidth="1"/>
    <col min="6" max="6" width="12.44140625" style="4" customWidth="1"/>
    <col min="7" max="7" width="16.5546875" customWidth="1"/>
    <col min="8" max="8" width="7.33203125" customWidth="1"/>
    <col min="9" max="10" width="12.44140625" customWidth="1"/>
  </cols>
  <sheetData>
    <row r="1" spans="1:10" ht="36.75" customHeight="1" x14ac:dyDescent="0.15">
      <c r="A1" s="229" t="s">
        <v>173</v>
      </c>
      <c r="B1" s="229"/>
      <c r="C1" s="229"/>
      <c r="D1" s="229"/>
      <c r="E1" s="229"/>
      <c r="F1" s="229"/>
      <c r="G1" s="229"/>
      <c r="H1" s="229"/>
      <c r="I1" s="229"/>
      <c r="J1" s="229"/>
    </row>
    <row r="2" spans="1:10" ht="19.5" customHeight="1" thickBot="1" x14ac:dyDescent="0.2">
      <c r="A2" s="232" t="s">
        <v>78</v>
      </c>
      <c r="B2" s="232"/>
      <c r="C2" s="232"/>
      <c r="D2" s="232"/>
      <c r="E2" s="71"/>
      <c r="F2" s="71"/>
      <c r="G2" s="71"/>
      <c r="H2" s="71"/>
      <c r="I2" s="233" t="s">
        <v>70</v>
      </c>
      <c r="J2" s="233"/>
    </row>
    <row r="3" spans="1:10" s="6" customFormat="1" ht="25.5" customHeight="1" thickBot="1" x14ac:dyDescent="0.2">
      <c r="A3" s="96" t="s">
        <v>13</v>
      </c>
      <c r="B3" s="97" t="s">
        <v>0</v>
      </c>
      <c r="C3" s="98" t="s">
        <v>1</v>
      </c>
      <c r="D3" s="99" t="s">
        <v>10</v>
      </c>
      <c r="E3" s="99" t="s">
        <v>3</v>
      </c>
      <c r="F3" s="70" t="s">
        <v>72</v>
      </c>
      <c r="G3" s="99" t="s">
        <v>14</v>
      </c>
      <c r="H3" s="99" t="s">
        <v>7</v>
      </c>
      <c r="I3" s="99" t="s">
        <v>8</v>
      </c>
      <c r="J3" s="100" t="s">
        <v>9</v>
      </c>
    </row>
    <row r="4" spans="1:10" s="6" customFormat="1" ht="24" customHeight="1" thickTop="1" x14ac:dyDescent="0.15">
      <c r="A4" s="101">
        <v>1</v>
      </c>
      <c r="B4" s="94">
        <v>2022</v>
      </c>
      <c r="C4" s="89">
        <v>5</v>
      </c>
      <c r="D4" s="89" t="s">
        <v>180</v>
      </c>
      <c r="E4" s="107" t="s">
        <v>181</v>
      </c>
      <c r="F4" s="137">
        <v>1000000</v>
      </c>
      <c r="G4" s="105" t="s">
        <v>182</v>
      </c>
      <c r="H4" s="89" t="s">
        <v>184</v>
      </c>
      <c r="I4" s="89" t="s">
        <v>186</v>
      </c>
      <c r="J4" s="90"/>
    </row>
    <row r="5" spans="1:10" s="6" customFormat="1" ht="24" customHeight="1" x14ac:dyDescent="0.15">
      <c r="A5" s="142">
        <v>2</v>
      </c>
      <c r="B5" s="149">
        <v>2022</v>
      </c>
      <c r="C5" s="143">
        <v>5</v>
      </c>
      <c r="D5" s="143" t="s">
        <v>187</v>
      </c>
      <c r="E5" s="117" t="s">
        <v>181</v>
      </c>
      <c r="F5" s="150">
        <v>3000000</v>
      </c>
      <c r="G5" s="105" t="s">
        <v>132</v>
      </c>
      <c r="H5" s="89" t="s">
        <v>183</v>
      </c>
      <c r="I5" s="89" t="s">
        <v>185</v>
      </c>
      <c r="J5" s="151"/>
    </row>
    <row r="6" spans="1:10" s="6" customFormat="1" ht="24" customHeight="1" x14ac:dyDescent="0.15">
      <c r="A6" s="142"/>
      <c r="B6" s="149"/>
      <c r="C6" s="143"/>
      <c r="D6" s="143"/>
      <c r="E6" s="117"/>
      <c r="F6" s="150"/>
      <c r="G6" s="147"/>
      <c r="H6" s="143"/>
      <c r="I6" s="143"/>
      <c r="J6" s="151"/>
    </row>
    <row r="7" spans="1:10" s="6" customFormat="1" ht="24" customHeight="1" x14ac:dyDescent="0.15">
      <c r="A7" s="142"/>
      <c r="B7" s="149"/>
      <c r="C7" s="143"/>
      <c r="D7" s="143"/>
      <c r="E7" s="117"/>
      <c r="F7" s="150"/>
      <c r="G7" s="147"/>
      <c r="H7" s="143"/>
      <c r="I7" s="143"/>
      <c r="J7" s="151"/>
    </row>
    <row r="8" spans="1:10" s="6" customFormat="1" ht="24" customHeight="1" x14ac:dyDescent="0.15">
      <c r="A8" s="142"/>
      <c r="B8" s="149"/>
      <c r="C8" s="143"/>
      <c r="D8" s="143"/>
      <c r="E8" s="117"/>
      <c r="F8" s="150"/>
      <c r="G8" s="147"/>
      <c r="H8" s="143"/>
      <c r="I8" s="143"/>
      <c r="J8" s="151"/>
    </row>
    <row r="9" spans="1:10" s="6" customFormat="1" ht="24" customHeight="1" thickBot="1" x14ac:dyDescent="0.2">
      <c r="A9" s="102"/>
      <c r="B9" s="95"/>
      <c r="C9" s="91"/>
      <c r="D9" s="91"/>
      <c r="E9" s="92"/>
      <c r="F9" s="69"/>
      <c r="G9" s="103"/>
      <c r="H9" s="91"/>
      <c r="I9" s="91"/>
      <c r="J9" s="93"/>
    </row>
  </sheetData>
  <mergeCells count="3">
    <mergeCell ref="A1:J1"/>
    <mergeCell ref="A2:D2"/>
    <mergeCell ref="I2:J2"/>
  </mergeCells>
  <phoneticPr fontId="9" type="noConversion"/>
  <pageMargins left="0.25" right="0.25" top="0.75" bottom="0.75" header="0.3" footer="0.3"/>
  <pageSetup paperSize="9" scale="6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22"/>
  <sheetViews>
    <sheetView workbookViewId="0">
      <selection activeCell="A5" sqref="A5"/>
    </sheetView>
  </sheetViews>
  <sheetFormatPr defaultRowHeight="13.5" x14ac:dyDescent="0.15"/>
  <cols>
    <col min="1" max="1" width="3.6640625" customWidth="1"/>
    <col min="4" max="4" width="29.88671875" bestFit="1" customWidth="1"/>
    <col min="7" max="7" width="10.21875" customWidth="1"/>
    <col min="8" max="8" width="9.5546875" customWidth="1"/>
    <col min="9" max="9" width="9.6640625" customWidth="1"/>
    <col min="10" max="10" width="10.88671875" customWidth="1"/>
    <col min="11" max="11" width="11.77734375" customWidth="1"/>
    <col min="13" max="13" width="10.5546875" customWidth="1"/>
  </cols>
  <sheetData>
    <row r="1" spans="1:14" ht="36.75" customHeight="1" x14ac:dyDescent="0.15">
      <c r="A1" s="229" t="s">
        <v>174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</row>
    <row r="2" spans="1:14" ht="20.25" customHeight="1" thickBot="1" x14ac:dyDescent="0.2">
      <c r="A2" s="234" t="s">
        <v>78</v>
      </c>
      <c r="B2" s="234"/>
      <c r="C2" s="234"/>
      <c r="D2" s="234"/>
      <c r="E2" s="79"/>
      <c r="F2" s="79"/>
      <c r="G2" s="79"/>
      <c r="H2" s="79"/>
      <c r="I2" s="79"/>
      <c r="J2" s="79"/>
      <c r="K2" s="79"/>
      <c r="L2" s="79"/>
      <c r="M2" s="230" t="s">
        <v>82</v>
      </c>
      <c r="N2" s="230"/>
    </row>
    <row r="3" spans="1:14" s="7" customFormat="1" ht="23.25" customHeight="1" thickBot="1" x14ac:dyDescent="0.2">
      <c r="A3" s="109" t="s">
        <v>13</v>
      </c>
      <c r="B3" s="111" t="s">
        <v>0</v>
      </c>
      <c r="C3" s="110" t="s">
        <v>1</v>
      </c>
      <c r="D3" s="111" t="s">
        <v>11</v>
      </c>
      <c r="E3" s="111" t="s">
        <v>12</v>
      </c>
      <c r="F3" s="111" t="s">
        <v>3</v>
      </c>
      <c r="G3" s="110" t="s">
        <v>73</v>
      </c>
      <c r="H3" s="110" t="s">
        <v>74</v>
      </c>
      <c r="I3" s="110" t="s">
        <v>75</v>
      </c>
      <c r="J3" s="110" t="s">
        <v>76</v>
      </c>
      <c r="K3" s="110" t="s">
        <v>79</v>
      </c>
      <c r="L3" s="111" t="s">
        <v>7</v>
      </c>
      <c r="M3" s="111" t="s">
        <v>8</v>
      </c>
      <c r="N3" s="112" t="s">
        <v>9</v>
      </c>
    </row>
    <row r="4" spans="1:14" s="83" customFormat="1" ht="28.5" customHeight="1" thickTop="1" x14ac:dyDescent="0.15">
      <c r="A4" s="85">
        <v>1</v>
      </c>
      <c r="B4" s="86">
        <v>2022</v>
      </c>
      <c r="C4" s="143" t="s">
        <v>175</v>
      </c>
      <c r="D4" s="87" t="s">
        <v>176</v>
      </c>
      <c r="E4" s="107" t="s">
        <v>133</v>
      </c>
      <c r="F4" s="80" t="s">
        <v>131</v>
      </c>
      <c r="G4" s="135">
        <v>3000</v>
      </c>
      <c r="H4" s="152" t="s">
        <v>178</v>
      </c>
      <c r="I4" s="152" t="s">
        <v>179</v>
      </c>
      <c r="J4" s="228">
        <v>3000</v>
      </c>
      <c r="K4" s="133" t="s">
        <v>132</v>
      </c>
      <c r="L4" s="87" t="s">
        <v>86</v>
      </c>
      <c r="M4" s="87" t="s">
        <v>177</v>
      </c>
      <c r="N4" s="88"/>
    </row>
    <row r="5" spans="1:14" s="83" customFormat="1" ht="28.5" customHeight="1" x14ac:dyDescent="0.15">
      <c r="A5" s="85"/>
      <c r="B5" s="86"/>
      <c r="C5" s="143"/>
      <c r="D5" s="87"/>
      <c r="E5" s="107"/>
      <c r="F5" s="80"/>
      <c r="G5" s="135"/>
      <c r="H5" s="152"/>
      <c r="I5" s="152"/>
      <c r="J5" s="138"/>
      <c r="K5" s="133"/>
      <c r="L5" s="87"/>
      <c r="M5" s="87"/>
      <c r="N5" s="88"/>
    </row>
    <row r="6" spans="1:14" s="83" customFormat="1" ht="28.5" customHeight="1" x14ac:dyDescent="0.15">
      <c r="A6" s="85"/>
      <c r="B6" s="86"/>
      <c r="C6" s="143"/>
      <c r="D6" s="87"/>
      <c r="E6" s="107"/>
      <c r="F6" s="80"/>
      <c r="G6" s="135"/>
      <c r="H6" s="132"/>
      <c r="I6" s="132"/>
      <c r="J6" s="138"/>
      <c r="K6" s="133"/>
      <c r="L6" s="87"/>
      <c r="M6" s="87"/>
      <c r="N6" s="88"/>
    </row>
    <row r="7" spans="1:14" s="83" customFormat="1" ht="28.5" customHeight="1" x14ac:dyDescent="0.15">
      <c r="A7" s="85"/>
      <c r="B7" s="86"/>
      <c r="C7" s="143"/>
      <c r="D7" s="87"/>
      <c r="E7" s="107"/>
      <c r="F7" s="80"/>
      <c r="G7" s="135"/>
      <c r="H7" s="132"/>
      <c r="I7" s="132"/>
      <c r="J7" s="138"/>
      <c r="K7" s="133"/>
      <c r="L7" s="87"/>
      <c r="M7" s="87"/>
      <c r="N7" s="88"/>
    </row>
    <row r="8" spans="1:14" s="7" customFormat="1" ht="28.5" customHeight="1" x14ac:dyDescent="0.15">
      <c r="A8" s="82"/>
      <c r="B8" s="115"/>
      <c r="C8" s="143"/>
      <c r="D8" s="116"/>
      <c r="E8" s="117"/>
      <c r="F8" s="119"/>
      <c r="G8" s="136"/>
      <c r="H8" s="118"/>
      <c r="I8" s="118"/>
      <c r="J8" s="139"/>
      <c r="K8" s="84"/>
      <c r="L8" s="116"/>
      <c r="M8" s="116"/>
      <c r="N8" s="131"/>
    </row>
    <row r="9" spans="1:14" s="83" customFormat="1" ht="28.5" customHeight="1" thickBot="1" x14ac:dyDescent="0.2">
      <c r="A9" s="120"/>
      <c r="B9" s="121"/>
      <c r="C9" s="122"/>
      <c r="D9" s="123"/>
      <c r="E9" s="108"/>
      <c r="F9" s="69"/>
      <c r="G9" s="103"/>
      <c r="H9" s="124"/>
      <c r="I9" s="124"/>
      <c r="J9" s="125"/>
      <c r="K9" s="106"/>
      <c r="L9" s="123"/>
      <c r="M9" s="123"/>
      <c r="N9" s="126"/>
    </row>
    <row r="10" spans="1:14" x14ac:dyDescent="0.15">
      <c r="A10" s="113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</row>
    <row r="11" spans="1:14" x14ac:dyDescent="0.15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</row>
    <row r="12" spans="1:14" x14ac:dyDescent="0.15">
      <c r="A12" s="113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</row>
    <row r="13" spans="1:14" x14ac:dyDescent="0.15">
      <c r="A13" s="113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</row>
    <row r="22" spans="7:7" x14ac:dyDescent="0.15">
      <c r="G22" s="5"/>
    </row>
  </sheetData>
  <mergeCells count="3">
    <mergeCell ref="A1:N1"/>
    <mergeCell ref="A2:D2"/>
    <mergeCell ref="M2:N2"/>
  </mergeCells>
  <phoneticPr fontId="9" type="noConversion"/>
  <dataValidations count="3">
    <dataValidation type="list" allowBlank="1" showInputMessage="1" showErrorMessage="1" sqref="E4:E7">
      <formula1>"토건,토목,건축,전문,전기,통신,소방,기타"</formula1>
    </dataValidation>
    <dataValidation type="list" allowBlank="1" showInputMessage="1" showErrorMessage="1" sqref="F4:F7">
      <formula1>"대안,턴키,일반,PQ,수의,실적"</formula1>
    </dataValidation>
    <dataValidation type="textLength" operator="lessThanOrEqual" allowBlank="1" showInputMessage="1" showErrorMessage="1" sqref="K4:K9">
      <formula1>5</formula1>
    </dataValidation>
  </dataValidations>
  <pageMargins left="0.7" right="0.7" top="0.75" bottom="0.75" header="0.3" footer="0.3"/>
  <pageSetup paperSize="9" scale="5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C39" sqref="C39"/>
    </sheetView>
  </sheetViews>
  <sheetFormatPr defaultRowHeight="13.5" x14ac:dyDescent="0.15"/>
  <cols>
    <col min="2" max="2" width="12.6640625" customWidth="1"/>
  </cols>
  <sheetData>
    <row r="1" spans="1:11" ht="25.5" x14ac:dyDescent="0.15">
      <c r="A1" s="235" t="s">
        <v>15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</row>
    <row r="2" spans="1:11" ht="19.5" customHeight="1" x14ac:dyDescent="0.15">
      <c r="A2" s="236" t="s">
        <v>78</v>
      </c>
      <c r="B2" s="236"/>
      <c r="C2" s="8"/>
      <c r="D2" s="9"/>
      <c r="E2" s="9"/>
      <c r="F2" s="10"/>
      <c r="G2" s="10"/>
      <c r="H2" s="10"/>
      <c r="I2" s="10"/>
      <c r="J2" s="237"/>
      <c r="K2" s="237"/>
    </row>
    <row r="3" spans="1:11" ht="14.25" customHeight="1" thickBot="1" x14ac:dyDescent="0.2">
      <c r="A3" s="11"/>
      <c r="B3" s="11"/>
      <c r="C3" s="8"/>
      <c r="D3" s="9"/>
      <c r="E3" s="9"/>
      <c r="F3" s="10"/>
      <c r="G3" s="10"/>
      <c r="H3" s="10"/>
      <c r="I3" s="10"/>
      <c r="J3" s="237" t="s">
        <v>16</v>
      </c>
      <c r="K3" s="237"/>
    </row>
    <row r="4" spans="1:11" ht="14.25" thickBot="1" x14ac:dyDescent="0.2">
      <c r="A4" s="12" t="s">
        <v>17</v>
      </c>
      <c r="B4" s="13" t="s">
        <v>18</v>
      </c>
      <c r="C4" s="13" t="s">
        <v>3</v>
      </c>
      <c r="D4" s="13" t="s">
        <v>19</v>
      </c>
      <c r="E4" s="13" t="s">
        <v>20</v>
      </c>
      <c r="F4" s="13" t="s">
        <v>21</v>
      </c>
      <c r="G4" s="13" t="s">
        <v>22</v>
      </c>
      <c r="H4" s="13" t="s">
        <v>23</v>
      </c>
      <c r="I4" s="13" t="s">
        <v>24</v>
      </c>
      <c r="J4" s="13" t="s">
        <v>25</v>
      </c>
      <c r="K4" s="14" t="s">
        <v>9</v>
      </c>
    </row>
    <row r="5" spans="1:11" ht="14.25" thickTop="1" x14ac:dyDescent="0.15">
      <c r="A5" s="15"/>
      <c r="B5" s="16"/>
      <c r="C5" s="17"/>
      <c r="D5" s="18" t="s">
        <v>26</v>
      </c>
      <c r="E5" s="19" t="s">
        <v>27</v>
      </c>
      <c r="F5" s="20" t="s">
        <v>28</v>
      </c>
      <c r="G5" s="20" t="s">
        <v>29</v>
      </c>
      <c r="H5" s="18" t="s">
        <v>26</v>
      </c>
      <c r="I5" s="17"/>
      <c r="J5" s="21"/>
      <c r="K5" s="22"/>
    </row>
    <row r="6" spans="1:11" x14ac:dyDescent="0.15">
      <c r="A6" s="23"/>
      <c r="B6" s="24"/>
      <c r="C6" s="25"/>
      <c r="D6" s="26"/>
      <c r="E6" s="27"/>
      <c r="F6" s="27"/>
      <c r="G6" s="28"/>
      <c r="H6" s="28"/>
      <c r="I6" s="25"/>
      <c r="J6" s="29"/>
      <c r="K6" s="30"/>
    </row>
    <row r="7" spans="1:11" x14ac:dyDescent="0.15">
      <c r="A7" s="31"/>
      <c r="B7" s="32"/>
      <c r="C7" s="33"/>
      <c r="D7" s="34"/>
      <c r="E7" s="34"/>
      <c r="F7" s="33"/>
      <c r="G7" s="35"/>
      <c r="H7" s="32"/>
      <c r="I7" s="32"/>
      <c r="J7" s="32"/>
      <c r="K7" s="36"/>
    </row>
    <row r="8" spans="1:11" x14ac:dyDescent="0.15">
      <c r="A8" s="31"/>
      <c r="B8" s="32"/>
      <c r="C8" s="32"/>
      <c r="D8" s="32"/>
      <c r="E8" s="32"/>
      <c r="F8" s="32"/>
      <c r="G8" s="32"/>
      <c r="H8" s="32"/>
      <c r="I8" s="32"/>
      <c r="J8" s="32"/>
      <c r="K8" s="36"/>
    </row>
    <row r="9" spans="1:11" x14ac:dyDescent="0.15">
      <c r="A9" s="31"/>
      <c r="B9" s="32"/>
      <c r="C9" s="32"/>
      <c r="D9" s="32"/>
      <c r="E9" s="32"/>
      <c r="F9" s="32"/>
      <c r="G9" s="32"/>
      <c r="H9" s="32"/>
      <c r="I9" s="32"/>
      <c r="J9" s="32"/>
      <c r="K9" s="36"/>
    </row>
    <row r="10" spans="1:11" x14ac:dyDescent="0.1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6"/>
    </row>
    <row r="11" spans="1:11" x14ac:dyDescent="0.1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6"/>
    </row>
    <row r="12" spans="1:11" x14ac:dyDescent="0.15">
      <c r="A12" s="31"/>
      <c r="B12" s="32"/>
      <c r="C12" s="32"/>
      <c r="D12" s="32"/>
      <c r="E12" s="32"/>
      <c r="F12" s="32"/>
      <c r="G12" s="32"/>
      <c r="H12" s="32"/>
      <c r="I12" s="32"/>
      <c r="J12" s="32"/>
      <c r="K12" s="36"/>
    </row>
    <row r="13" spans="1:11" x14ac:dyDescent="0.1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6"/>
    </row>
    <row r="14" spans="1:11" ht="14.25" thickBot="1" x14ac:dyDescent="0.2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9"/>
    </row>
  </sheetData>
  <mergeCells count="4">
    <mergeCell ref="A1:K1"/>
    <mergeCell ref="A2:B2"/>
    <mergeCell ref="J2:K2"/>
    <mergeCell ref="J3:K3"/>
  </mergeCells>
  <phoneticPr fontId="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D39" sqref="D39"/>
    </sheetView>
  </sheetViews>
  <sheetFormatPr defaultRowHeight="13.5" x14ac:dyDescent="0.15"/>
  <cols>
    <col min="2" max="2" width="11.44140625" customWidth="1"/>
  </cols>
  <sheetData>
    <row r="1" spans="1:11" ht="25.5" x14ac:dyDescent="0.15">
      <c r="A1" s="235" t="s">
        <v>30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</row>
    <row r="2" spans="1:11" ht="14.25" customHeight="1" x14ac:dyDescent="0.15">
      <c r="A2" s="238" t="s">
        <v>77</v>
      </c>
      <c r="B2" s="238"/>
      <c r="C2" s="40"/>
      <c r="D2" s="9"/>
      <c r="E2" s="9"/>
      <c r="F2" s="10"/>
      <c r="G2" s="10"/>
      <c r="H2" s="10"/>
      <c r="I2" s="10"/>
      <c r="J2" s="239"/>
      <c r="K2" s="239"/>
    </row>
    <row r="3" spans="1:11" ht="14.25" customHeight="1" thickBot="1" x14ac:dyDescent="0.2">
      <c r="A3" s="11"/>
      <c r="B3" s="11"/>
      <c r="C3" s="8"/>
      <c r="D3" s="9"/>
      <c r="E3" s="9"/>
      <c r="F3" s="10"/>
      <c r="G3" s="10"/>
      <c r="H3" s="10"/>
      <c r="I3" s="10"/>
      <c r="J3" s="237" t="s">
        <v>31</v>
      </c>
      <c r="K3" s="237"/>
    </row>
    <row r="4" spans="1:11" ht="14.25" thickBot="1" x14ac:dyDescent="0.2">
      <c r="A4" s="12" t="s">
        <v>32</v>
      </c>
      <c r="B4" s="13" t="s">
        <v>18</v>
      </c>
      <c r="C4" s="13" t="s">
        <v>3</v>
      </c>
      <c r="D4" s="13" t="s">
        <v>21</v>
      </c>
      <c r="E4" s="13" t="s">
        <v>33</v>
      </c>
      <c r="F4" s="13" t="s">
        <v>34</v>
      </c>
      <c r="G4" s="13" t="s">
        <v>35</v>
      </c>
      <c r="H4" s="13" t="s">
        <v>36</v>
      </c>
      <c r="I4" s="13" t="s">
        <v>37</v>
      </c>
      <c r="J4" s="13" t="s">
        <v>38</v>
      </c>
      <c r="K4" s="14" t="s">
        <v>39</v>
      </c>
    </row>
    <row r="5" spans="1:11" ht="14.25" thickTop="1" x14ac:dyDescent="0.15">
      <c r="A5" s="15"/>
      <c r="B5" s="16"/>
      <c r="C5" s="17"/>
      <c r="D5" s="18" t="s">
        <v>26</v>
      </c>
      <c r="E5" s="19" t="s">
        <v>40</v>
      </c>
      <c r="F5" s="20" t="s">
        <v>41</v>
      </c>
      <c r="G5" s="20" t="s">
        <v>29</v>
      </c>
      <c r="H5" s="18" t="s">
        <v>26</v>
      </c>
      <c r="I5" s="41"/>
      <c r="J5" s="41"/>
      <c r="K5" s="42"/>
    </row>
    <row r="6" spans="1:11" x14ac:dyDescent="0.15">
      <c r="A6" s="23"/>
      <c r="B6" s="43"/>
      <c r="C6" s="25"/>
      <c r="D6" s="44"/>
      <c r="E6" s="45"/>
      <c r="F6" s="46"/>
      <c r="G6" s="47"/>
      <c r="H6" s="48"/>
      <c r="I6" s="48"/>
      <c r="J6" s="49"/>
      <c r="K6" s="50"/>
    </row>
    <row r="7" spans="1:11" x14ac:dyDescent="0.15">
      <c r="A7" s="23"/>
      <c r="B7" s="34"/>
      <c r="C7" s="33"/>
      <c r="D7" s="34"/>
      <c r="E7" s="34"/>
      <c r="F7" s="33"/>
      <c r="G7" s="34"/>
      <c r="H7" s="34"/>
      <c r="I7" s="34"/>
      <c r="J7" s="34"/>
      <c r="K7" s="51"/>
    </row>
    <row r="8" spans="1:11" x14ac:dyDescent="0.15">
      <c r="A8" s="23"/>
      <c r="B8" s="34"/>
      <c r="C8" s="34"/>
      <c r="D8" s="34"/>
      <c r="E8" s="34"/>
      <c r="F8" s="34"/>
      <c r="G8" s="34"/>
      <c r="H8" s="34"/>
      <c r="I8" s="34"/>
      <c r="J8" s="34"/>
      <c r="K8" s="51"/>
    </row>
    <row r="9" spans="1:11" x14ac:dyDescent="0.15">
      <c r="A9" s="23"/>
      <c r="B9" s="34"/>
      <c r="C9" s="34"/>
      <c r="D9" s="34"/>
      <c r="E9" s="34"/>
      <c r="F9" s="34"/>
      <c r="G9" s="34"/>
      <c r="H9" s="34"/>
      <c r="I9" s="34"/>
      <c r="J9" s="34"/>
      <c r="K9" s="51"/>
    </row>
    <row r="10" spans="1:11" x14ac:dyDescent="0.15">
      <c r="A10" s="23"/>
      <c r="B10" s="34"/>
      <c r="C10" s="34"/>
      <c r="D10" s="34"/>
      <c r="E10" s="34"/>
      <c r="F10" s="34"/>
      <c r="G10" s="34"/>
      <c r="H10" s="34"/>
      <c r="I10" s="34"/>
      <c r="J10" s="34"/>
      <c r="K10" s="51"/>
    </row>
    <row r="11" spans="1:11" ht="14.25" thickBot="1" x14ac:dyDescent="0.2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4"/>
    </row>
  </sheetData>
  <mergeCells count="4">
    <mergeCell ref="A1:K1"/>
    <mergeCell ref="A2:B2"/>
    <mergeCell ref="J2:K2"/>
    <mergeCell ref="J3:K3"/>
  </mergeCells>
  <phoneticPr fontId="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4"/>
  <sheetViews>
    <sheetView workbookViewId="0">
      <selection activeCell="J18" sqref="J18"/>
    </sheetView>
  </sheetViews>
  <sheetFormatPr defaultRowHeight="13.5" x14ac:dyDescent="0.15"/>
  <cols>
    <col min="1" max="1" width="4.88671875" style="5" customWidth="1"/>
    <col min="2" max="2" width="38.44140625" style="5" customWidth="1"/>
    <col min="3" max="3" width="14.88671875" style="5" customWidth="1"/>
    <col min="4" max="4" width="9.5546875" style="5" bestFit="1" customWidth="1"/>
    <col min="5" max="7" width="8.88671875" style="177"/>
    <col min="8" max="9" width="8.88671875" style="5"/>
    <col min="10" max="10" width="16.5546875" style="5" customWidth="1"/>
    <col min="11" max="16384" width="8.88671875" style="5"/>
  </cols>
  <sheetData>
    <row r="1" spans="1:10" ht="25.5" x14ac:dyDescent="0.15">
      <c r="A1" s="240" t="s">
        <v>80</v>
      </c>
      <c r="B1" s="240"/>
      <c r="C1" s="240"/>
      <c r="D1" s="240"/>
      <c r="E1" s="240"/>
      <c r="F1" s="240"/>
      <c r="G1" s="240"/>
      <c r="H1" s="240"/>
      <c r="I1" s="240"/>
      <c r="J1" s="240"/>
    </row>
    <row r="2" spans="1:10" ht="15" customHeight="1" thickBot="1" x14ac:dyDescent="0.2">
      <c r="A2" s="155"/>
      <c r="B2" s="155"/>
      <c r="C2" s="155"/>
      <c r="D2" s="158"/>
      <c r="E2" s="158"/>
      <c r="F2" s="158"/>
      <c r="G2" s="160"/>
      <c r="H2" s="241"/>
      <c r="I2" s="241"/>
      <c r="J2" s="241"/>
    </row>
    <row r="3" spans="1:10" ht="20.25" customHeight="1" x14ac:dyDescent="0.15">
      <c r="A3" s="161" t="s">
        <v>13</v>
      </c>
      <c r="B3" s="162" t="s">
        <v>18</v>
      </c>
      <c r="C3" s="162" t="s">
        <v>42</v>
      </c>
      <c r="D3" s="162" t="s">
        <v>43</v>
      </c>
      <c r="E3" s="162" t="s">
        <v>44</v>
      </c>
      <c r="F3" s="162" t="s">
        <v>45</v>
      </c>
      <c r="G3" s="162" t="s">
        <v>46</v>
      </c>
      <c r="H3" s="162" t="s">
        <v>47</v>
      </c>
      <c r="I3" s="163" t="s">
        <v>48</v>
      </c>
      <c r="J3" s="164" t="s">
        <v>9</v>
      </c>
    </row>
    <row r="4" spans="1:10" s="2" customFormat="1" ht="24.75" customHeight="1" x14ac:dyDescent="0.15">
      <c r="A4" s="67">
        <v>1</v>
      </c>
      <c r="B4" s="165" t="s">
        <v>87</v>
      </c>
      <c r="C4" s="68" t="s">
        <v>88</v>
      </c>
      <c r="D4" s="166">
        <v>2880000</v>
      </c>
      <c r="E4" s="64" t="s">
        <v>89</v>
      </c>
      <c r="F4" s="55" t="s">
        <v>90</v>
      </c>
      <c r="G4" s="65" t="s">
        <v>91</v>
      </c>
      <c r="H4" s="167" t="s">
        <v>198</v>
      </c>
      <c r="I4" s="167" t="s">
        <v>198</v>
      </c>
      <c r="J4" s="168" t="s">
        <v>169</v>
      </c>
    </row>
    <row r="5" spans="1:10" s="2" customFormat="1" ht="24.75" customHeight="1" x14ac:dyDescent="0.15">
      <c r="A5" s="67">
        <v>2</v>
      </c>
      <c r="B5" s="165" t="s">
        <v>92</v>
      </c>
      <c r="C5" s="68" t="s">
        <v>93</v>
      </c>
      <c r="D5" s="166">
        <v>960000</v>
      </c>
      <c r="E5" s="64" t="s">
        <v>89</v>
      </c>
      <c r="F5" s="55" t="s">
        <v>90</v>
      </c>
      <c r="G5" s="65" t="s">
        <v>91</v>
      </c>
      <c r="H5" s="167" t="s">
        <v>198</v>
      </c>
      <c r="I5" s="167" t="s">
        <v>198</v>
      </c>
      <c r="J5" s="168" t="s">
        <v>199</v>
      </c>
    </row>
    <row r="6" spans="1:10" s="2" customFormat="1" ht="24.75" customHeight="1" x14ac:dyDescent="0.15">
      <c r="A6" s="67">
        <v>3</v>
      </c>
      <c r="B6" s="165" t="s">
        <v>94</v>
      </c>
      <c r="C6" s="68" t="s">
        <v>95</v>
      </c>
      <c r="D6" s="166">
        <v>5280000</v>
      </c>
      <c r="E6" s="64" t="s">
        <v>96</v>
      </c>
      <c r="F6" s="55" t="s">
        <v>90</v>
      </c>
      <c r="G6" s="65" t="s">
        <v>91</v>
      </c>
      <c r="H6" s="167" t="s">
        <v>197</v>
      </c>
      <c r="I6" s="167" t="s">
        <v>197</v>
      </c>
      <c r="J6" s="168" t="s">
        <v>196</v>
      </c>
    </row>
    <row r="7" spans="1:10" s="2" customFormat="1" ht="24.75" customHeight="1" x14ac:dyDescent="0.15">
      <c r="A7" s="67">
        <v>4</v>
      </c>
      <c r="B7" s="165" t="s">
        <v>97</v>
      </c>
      <c r="C7" s="68" t="s">
        <v>98</v>
      </c>
      <c r="D7" s="166">
        <v>4716000</v>
      </c>
      <c r="E7" s="64" t="s">
        <v>89</v>
      </c>
      <c r="F7" s="55" t="s">
        <v>90</v>
      </c>
      <c r="G7" s="65" t="s">
        <v>91</v>
      </c>
      <c r="H7" s="167" t="s">
        <v>197</v>
      </c>
      <c r="I7" s="167" t="s">
        <v>197</v>
      </c>
      <c r="J7" s="168" t="s">
        <v>200</v>
      </c>
    </row>
    <row r="8" spans="1:10" s="2" customFormat="1" ht="24.75" customHeight="1" x14ac:dyDescent="0.15">
      <c r="A8" s="67">
        <v>5</v>
      </c>
      <c r="B8" s="165" t="s">
        <v>99</v>
      </c>
      <c r="C8" s="68" t="s">
        <v>81</v>
      </c>
      <c r="D8" s="166">
        <v>4400000</v>
      </c>
      <c r="E8" s="64" t="s">
        <v>100</v>
      </c>
      <c r="F8" s="55" t="s">
        <v>90</v>
      </c>
      <c r="G8" s="65" t="s">
        <v>91</v>
      </c>
      <c r="H8" s="167" t="s">
        <v>197</v>
      </c>
      <c r="I8" s="167" t="s">
        <v>197</v>
      </c>
      <c r="J8" s="168" t="s">
        <v>196</v>
      </c>
    </row>
    <row r="9" spans="1:10" s="2" customFormat="1" ht="24.75" customHeight="1" x14ac:dyDescent="0.15">
      <c r="A9" s="67">
        <v>6</v>
      </c>
      <c r="B9" s="165" t="s">
        <v>101</v>
      </c>
      <c r="C9" s="68" t="s">
        <v>102</v>
      </c>
      <c r="D9" s="166">
        <v>407921000</v>
      </c>
      <c r="E9" s="64" t="s">
        <v>103</v>
      </c>
      <c r="F9" s="55" t="s">
        <v>90</v>
      </c>
      <c r="G9" s="65" t="s">
        <v>91</v>
      </c>
      <c r="H9" s="167" t="s">
        <v>197</v>
      </c>
      <c r="I9" s="167" t="s">
        <v>197</v>
      </c>
      <c r="J9" s="168" t="s">
        <v>196</v>
      </c>
    </row>
    <row r="10" spans="1:10" s="172" customFormat="1" ht="24.75" customHeight="1" x14ac:dyDescent="0.15">
      <c r="A10" s="169">
        <v>7</v>
      </c>
      <c r="B10" s="170" t="s">
        <v>104</v>
      </c>
      <c r="C10" s="170" t="s">
        <v>105</v>
      </c>
      <c r="D10" s="171">
        <v>7810800</v>
      </c>
      <c r="E10" s="170" t="s">
        <v>103</v>
      </c>
      <c r="F10" s="170" t="s">
        <v>90</v>
      </c>
      <c r="G10" s="170" t="s">
        <v>91</v>
      </c>
      <c r="H10" s="167" t="s">
        <v>197</v>
      </c>
      <c r="I10" s="167" t="s">
        <v>197</v>
      </c>
      <c r="J10" s="168" t="s">
        <v>196</v>
      </c>
    </row>
    <row r="11" spans="1:10" s="172" customFormat="1" ht="24.75" customHeight="1" x14ac:dyDescent="0.15">
      <c r="A11" s="169">
        <v>8</v>
      </c>
      <c r="B11" s="170" t="s">
        <v>106</v>
      </c>
      <c r="C11" s="170" t="s">
        <v>81</v>
      </c>
      <c r="D11" s="171">
        <v>1200000</v>
      </c>
      <c r="E11" s="170" t="s">
        <v>100</v>
      </c>
      <c r="F11" s="170" t="s">
        <v>90</v>
      </c>
      <c r="G11" s="170" t="s">
        <v>91</v>
      </c>
      <c r="H11" s="167" t="s">
        <v>197</v>
      </c>
      <c r="I11" s="167" t="s">
        <v>197</v>
      </c>
      <c r="J11" s="168" t="s">
        <v>196</v>
      </c>
    </row>
    <row r="12" spans="1:10" s="172" customFormat="1" ht="24.75" customHeight="1" x14ac:dyDescent="0.15">
      <c r="A12" s="169">
        <v>9</v>
      </c>
      <c r="B12" s="170" t="s">
        <v>107</v>
      </c>
      <c r="C12" s="170" t="s">
        <v>108</v>
      </c>
      <c r="D12" s="171">
        <v>10120000</v>
      </c>
      <c r="E12" s="170" t="s">
        <v>96</v>
      </c>
      <c r="F12" s="170" t="s">
        <v>90</v>
      </c>
      <c r="G12" s="170" t="s">
        <v>91</v>
      </c>
      <c r="H12" s="167" t="s">
        <v>197</v>
      </c>
      <c r="I12" s="167" t="s">
        <v>197</v>
      </c>
      <c r="J12" s="168" t="s">
        <v>196</v>
      </c>
    </row>
    <row r="13" spans="1:10" s="172" customFormat="1" ht="24.75" customHeight="1" x14ac:dyDescent="0.15">
      <c r="A13" s="169">
        <v>10</v>
      </c>
      <c r="B13" s="170" t="s">
        <v>109</v>
      </c>
      <c r="C13" s="170" t="s">
        <v>110</v>
      </c>
      <c r="D13" s="171">
        <v>52716000</v>
      </c>
      <c r="E13" s="170" t="s">
        <v>111</v>
      </c>
      <c r="F13" s="170" t="s">
        <v>90</v>
      </c>
      <c r="G13" s="170" t="s">
        <v>91</v>
      </c>
      <c r="H13" s="167" t="s">
        <v>197</v>
      </c>
      <c r="I13" s="167" t="s">
        <v>197</v>
      </c>
      <c r="J13" s="168" t="s">
        <v>196</v>
      </c>
    </row>
    <row r="14" spans="1:10" s="172" customFormat="1" ht="24.75" customHeight="1" thickBot="1" x14ac:dyDescent="0.2">
      <c r="A14" s="173">
        <v>11</v>
      </c>
      <c r="B14" s="174" t="s">
        <v>112</v>
      </c>
      <c r="C14" s="174" t="s">
        <v>113</v>
      </c>
      <c r="D14" s="175">
        <v>13950000</v>
      </c>
      <c r="E14" s="174" t="s">
        <v>114</v>
      </c>
      <c r="F14" s="174" t="s">
        <v>90</v>
      </c>
      <c r="G14" s="174" t="s">
        <v>91</v>
      </c>
      <c r="H14" s="277" t="s">
        <v>197</v>
      </c>
      <c r="I14" s="277" t="s">
        <v>197</v>
      </c>
      <c r="J14" s="278" t="s">
        <v>196</v>
      </c>
    </row>
    <row r="15" spans="1:10" s="176" customFormat="1" x14ac:dyDescent="0.15"/>
    <row r="16" spans="1:10" s="176" customFormat="1" x14ac:dyDescent="0.15"/>
    <row r="17" s="176" customFormat="1" x14ac:dyDescent="0.15"/>
    <row r="18" s="176" customFormat="1" x14ac:dyDescent="0.15"/>
    <row r="19" s="176" customFormat="1" x14ac:dyDescent="0.15"/>
    <row r="20" s="176" customFormat="1" x14ac:dyDescent="0.15"/>
    <row r="21" s="176" customFormat="1" x14ac:dyDescent="0.15"/>
    <row r="22" s="176" customFormat="1" x14ac:dyDescent="0.15"/>
    <row r="23" s="176" customFormat="1" x14ac:dyDescent="0.15"/>
    <row r="24" s="176" customFormat="1" x14ac:dyDescent="0.15"/>
    <row r="25" s="176" customFormat="1" x14ac:dyDescent="0.15"/>
    <row r="26" s="176" customFormat="1" x14ac:dyDescent="0.15"/>
    <row r="27" s="176" customFormat="1" x14ac:dyDescent="0.15"/>
    <row r="28" s="176" customFormat="1" x14ac:dyDescent="0.15"/>
    <row r="29" s="176" customFormat="1" x14ac:dyDescent="0.15"/>
    <row r="30" s="176" customFormat="1" x14ac:dyDescent="0.15"/>
    <row r="31" s="176" customFormat="1" x14ac:dyDescent="0.15"/>
    <row r="32" s="176" customFormat="1" x14ac:dyDescent="0.15"/>
    <row r="33" s="176" customFormat="1" x14ac:dyDescent="0.15"/>
    <row r="34" s="176" customFormat="1" x14ac:dyDescent="0.15"/>
    <row r="35" s="176" customFormat="1" x14ac:dyDescent="0.15"/>
    <row r="36" s="176" customFormat="1" x14ac:dyDescent="0.15"/>
    <row r="37" s="176" customFormat="1" x14ac:dyDescent="0.15"/>
    <row r="38" s="176" customFormat="1" x14ac:dyDescent="0.15"/>
    <row r="39" s="176" customFormat="1" x14ac:dyDescent="0.15"/>
    <row r="40" s="176" customFormat="1" x14ac:dyDescent="0.15"/>
    <row r="41" s="176" customFormat="1" x14ac:dyDescent="0.15"/>
    <row r="42" s="176" customFormat="1" x14ac:dyDescent="0.15"/>
    <row r="43" s="176" customFormat="1" x14ac:dyDescent="0.15"/>
    <row r="44" s="176" customFormat="1" x14ac:dyDescent="0.15"/>
    <row r="45" s="176" customFormat="1" x14ac:dyDescent="0.15"/>
    <row r="46" s="176" customFormat="1" x14ac:dyDescent="0.15"/>
    <row r="47" s="176" customFormat="1" x14ac:dyDescent="0.15"/>
    <row r="48" s="176" customFormat="1" x14ac:dyDescent="0.15"/>
    <row r="49" s="176" customFormat="1" x14ac:dyDescent="0.15"/>
    <row r="50" s="176" customFormat="1" x14ac:dyDescent="0.15"/>
    <row r="51" s="176" customFormat="1" x14ac:dyDescent="0.15"/>
    <row r="52" s="176" customFormat="1" x14ac:dyDescent="0.15"/>
    <row r="53" s="176" customFormat="1" x14ac:dyDescent="0.15"/>
    <row r="54" s="176" customFormat="1" x14ac:dyDescent="0.15"/>
    <row r="55" s="176" customFormat="1" x14ac:dyDescent="0.15"/>
    <row r="56" s="176" customFormat="1" x14ac:dyDescent="0.15"/>
    <row r="57" s="176" customFormat="1" x14ac:dyDescent="0.15"/>
    <row r="58" s="176" customFormat="1" x14ac:dyDescent="0.15"/>
    <row r="59" s="176" customFormat="1" x14ac:dyDescent="0.15"/>
    <row r="60" s="176" customFormat="1" x14ac:dyDescent="0.15"/>
    <row r="61" s="176" customFormat="1" x14ac:dyDescent="0.15"/>
    <row r="62" s="176" customFormat="1" x14ac:dyDescent="0.15"/>
    <row r="63" s="176" customFormat="1" x14ac:dyDescent="0.15"/>
    <row r="64" s="176" customFormat="1" x14ac:dyDescent="0.15"/>
    <row r="65" s="176" customFormat="1" x14ac:dyDescent="0.15"/>
    <row r="66" s="176" customFormat="1" x14ac:dyDescent="0.15"/>
    <row r="67" s="176" customFormat="1" x14ac:dyDescent="0.15"/>
    <row r="68" s="176" customFormat="1" x14ac:dyDescent="0.15"/>
    <row r="69" s="176" customFormat="1" x14ac:dyDescent="0.15"/>
    <row r="70" s="176" customFormat="1" x14ac:dyDescent="0.15"/>
    <row r="71" s="176" customFormat="1" x14ac:dyDescent="0.15"/>
    <row r="72" s="176" customFormat="1" x14ac:dyDescent="0.15"/>
    <row r="73" s="176" customFormat="1" x14ac:dyDescent="0.15"/>
    <row r="74" s="176" customFormat="1" x14ac:dyDescent="0.15"/>
    <row r="75" s="176" customFormat="1" x14ac:dyDescent="0.15"/>
    <row r="76" s="176" customFormat="1" x14ac:dyDescent="0.15"/>
    <row r="77" s="176" customFormat="1" x14ac:dyDescent="0.15"/>
    <row r="78" s="176" customFormat="1" x14ac:dyDescent="0.15"/>
    <row r="79" s="176" customFormat="1" x14ac:dyDescent="0.15"/>
    <row r="80" s="176" customFormat="1" x14ac:dyDescent="0.15"/>
    <row r="81" s="176" customFormat="1" x14ac:dyDescent="0.15"/>
    <row r="82" s="176" customFormat="1" x14ac:dyDescent="0.15"/>
    <row r="83" s="176" customFormat="1" x14ac:dyDescent="0.15"/>
    <row r="84" s="176" customFormat="1" x14ac:dyDescent="0.15"/>
    <row r="85" s="176" customFormat="1" x14ac:dyDescent="0.15"/>
    <row r="86" s="176" customFormat="1" x14ac:dyDescent="0.15"/>
    <row r="87" s="176" customFormat="1" x14ac:dyDescent="0.15"/>
    <row r="88" s="176" customFormat="1" x14ac:dyDescent="0.15"/>
    <row r="89" s="176" customFormat="1" x14ac:dyDescent="0.15"/>
    <row r="90" s="176" customFormat="1" x14ac:dyDescent="0.15"/>
    <row r="91" s="176" customFormat="1" x14ac:dyDescent="0.15"/>
    <row r="92" s="176" customFormat="1" x14ac:dyDescent="0.15"/>
    <row r="93" s="176" customFormat="1" x14ac:dyDescent="0.15"/>
    <row r="94" s="176" customFormat="1" x14ac:dyDescent="0.15"/>
    <row r="95" s="176" customFormat="1" x14ac:dyDescent="0.15"/>
    <row r="96" s="176" customFormat="1" x14ac:dyDescent="0.15"/>
    <row r="97" s="176" customFormat="1" x14ac:dyDescent="0.15"/>
    <row r="98" s="176" customFormat="1" x14ac:dyDescent="0.15"/>
    <row r="99" s="176" customFormat="1" x14ac:dyDescent="0.15"/>
    <row r="100" s="176" customFormat="1" x14ac:dyDescent="0.15"/>
    <row r="101" s="176" customFormat="1" x14ac:dyDescent="0.15"/>
    <row r="102" s="176" customFormat="1" x14ac:dyDescent="0.15"/>
    <row r="103" s="176" customFormat="1" x14ac:dyDescent="0.15"/>
    <row r="104" s="176" customFormat="1" x14ac:dyDescent="0.15"/>
    <row r="105" s="176" customFormat="1" x14ac:dyDescent="0.15"/>
    <row r="106" s="176" customFormat="1" x14ac:dyDescent="0.15"/>
    <row r="107" s="176" customFormat="1" x14ac:dyDescent="0.15"/>
    <row r="108" s="176" customFormat="1" x14ac:dyDescent="0.15"/>
    <row r="109" s="176" customFormat="1" x14ac:dyDescent="0.15"/>
    <row r="110" s="176" customFormat="1" x14ac:dyDescent="0.15"/>
    <row r="111" s="176" customFormat="1" x14ac:dyDescent="0.15"/>
    <row r="112" s="176" customFormat="1" x14ac:dyDescent="0.15"/>
    <row r="113" s="176" customFormat="1" x14ac:dyDescent="0.15"/>
    <row r="114" s="176" customFormat="1" x14ac:dyDescent="0.15"/>
    <row r="115" s="176" customFormat="1" x14ac:dyDescent="0.15"/>
    <row r="116" s="176" customFormat="1" x14ac:dyDescent="0.15"/>
    <row r="117" s="176" customFormat="1" x14ac:dyDescent="0.15"/>
    <row r="118" s="176" customFormat="1" x14ac:dyDescent="0.15"/>
    <row r="119" s="176" customFormat="1" x14ac:dyDescent="0.15"/>
    <row r="120" s="176" customFormat="1" x14ac:dyDescent="0.15"/>
    <row r="121" s="176" customFormat="1" x14ac:dyDescent="0.15"/>
    <row r="122" s="176" customFormat="1" x14ac:dyDescent="0.15"/>
    <row r="123" s="176" customFormat="1" x14ac:dyDescent="0.15"/>
    <row r="124" s="176" customFormat="1" x14ac:dyDescent="0.15"/>
    <row r="125" s="176" customFormat="1" x14ac:dyDescent="0.15"/>
    <row r="126" s="176" customFormat="1" x14ac:dyDescent="0.15"/>
    <row r="127" s="176" customFormat="1" x14ac:dyDescent="0.15"/>
    <row r="128" s="176" customFormat="1" x14ac:dyDescent="0.15"/>
    <row r="129" s="176" customFormat="1" x14ac:dyDescent="0.15"/>
    <row r="130" s="176" customFormat="1" x14ac:dyDescent="0.15"/>
    <row r="131" s="176" customFormat="1" x14ac:dyDescent="0.15"/>
    <row r="132" s="176" customFormat="1" x14ac:dyDescent="0.15"/>
    <row r="133" s="176" customFormat="1" x14ac:dyDescent="0.15"/>
    <row r="134" s="176" customFormat="1" x14ac:dyDescent="0.15"/>
    <row r="135" s="176" customFormat="1" x14ac:dyDescent="0.15"/>
    <row r="136" s="176" customFormat="1" x14ac:dyDescent="0.15"/>
    <row r="137" s="176" customFormat="1" x14ac:dyDescent="0.15"/>
    <row r="138" s="176" customFormat="1" x14ac:dyDescent="0.15"/>
    <row r="139" s="176" customFormat="1" x14ac:dyDescent="0.15"/>
    <row r="140" s="176" customFormat="1" x14ac:dyDescent="0.15"/>
    <row r="141" s="176" customFormat="1" x14ac:dyDescent="0.15"/>
    <row r="142" s="176" customFormat="1" x14ac:dyDescent="0.15"/>
    <row r="143" s="176" customFormat="1" x14ac:dyDescent="0.15"/>
    <row r="144" s="176" customFormat="1" x14ac:dyDescent="0.15"/>
    <row r="145" s="176" customFormat="1" x14ac:dyDescent="0.15"/>
    <row r="146" s="176" customFormat="1" x14ac:dyDescent="0.15"/>
    <row r="147" s="176" customFormat="1" x14ac:dyDescent="0.15"/>
    <row r="148" s="176" customFormat="1" x14ac:dyDescent="0.15"/>
    <row r="149" s="176" customFormat="1" x14ac:dyDescent="0.15"/>
    <row r="150" s="176" customFormat="1" x14ac:dyDescent="0.15"/>
    <row r="151" s="176" customFormat="1" x14ac:dyDescent="0.15"/>
    <row r="152" s="176" customFormat="1" x14ac:dyDescent="0.15"/>
    <row r="153" s="176" customFormat="1" x14ac:dyDescent="0.15"/>
    <row r="154" s="176" customFormat="1" x14ac:dyDescent="0.15"/>
    <row r="155" s="176" customFormat="1" x14ac:dyDescent="0.15"/>
    <row r="156" s="176" customFormat="1" x14ac:dyDescent="0.15"/>
    <row r="157" s="176" customFormat="1" x14ac:dyDescent="0.15"/>
    <row r="158" s="176" customFormat="1" x14ac:dyDescent="0.15"/>
    <row r="159" s="176" customFormat="1" x14ac:dyDescent="0.15"/>
    <row r="160" s="176" customFormat="1" x14ac:dyDescent="0.15"/>
    <row r="161" s="176" customFormat="1" x14ac:dyDescent="0.15"/>
    <row r="162" s="176" customFormat="1" x14ac:dyDescent="0.15"/>
    <row r="163" s="176" customFormat="1" x14ac:dyDescent="0.15"/>
    <row r="164" s="176" customFormat="1" x14ac:dyDescent="0.15"/>
  </sheetData>
  <mergeCells count="2">
    <mergeCell ref="A1:J1"/>
    <mergeCell ref="H2:J2"/>
  </mergeCells>
  <phoneticPr fontId="9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G19" sqref="G19"/>
    </sheetView>
  </sheetViews>
  <sheetFormatPr defaultRowHeight="13.5" x14ac:dyDescent="0.15"/>
  <cols>
    <col min="1" max="1" width="5.44140625" style="114" customWidth="1"/>
    <col min="2" max="2" width="11.21875" style="114" customWidth="1"/>
    <col min="3" max="3" width="41.109375" style="114" customWidth="1"/>
    <col min="4" max="5" width="8.88671875" style="114"/>
    <col min="6" max="6" width="21.5546875" style="114" customWidth="1"/>
    <col min="7" max="7" width="22" style="114" customWidth="1"/>
    <col min="8" max="8" width="10.21875" style="114" customWidth="1"/>
    <col min="9" max="9" width="14" style="114" customWidth="1"/>
    <col min="10" max="16384" width="8.88671875" style="114"/>
  </cols>
  <sheetData>
    <row r="1" spans="1:9" ht="25.5" x14ac:dyDescent="0.15">
      <c r="A1" s="240" t="s">
        <v>69</v>
      </c>
      <c r="B1" s="240"/>
      <c r="C1" s="240"/>
      <c r="D1" s="240"/>
      <c r="E1" s="240"/>
      <c r="F1" s="240"/>
      <c r="G1" s="240"/>
      <c r="H1" s="240"/>
      <c r="I1" s="240"/>
    </row>
    <row r="2" spans="1:9" ht="17.25" customHeight="1" thickBot="1" x14ac:dyDescent="0.2">
      <c r="A2" s="159"/>
      <c r="B2" s="159"/>
      <c r="C2" s="76"/>
      <c r="D2" s="77"/>
      <c r="E2" s="78"/>
      <c r="F2" s="242"/>
      <c r="G2" s="242"/>
      <c r="H2" s="242"/>
      <c r="I2" s="242"/>
    </row>
    <row r="3" spans="1:9" ht="20.25" customHeight="1" x14ac:dyDescent="0.15">
      <c r="A3" s="178" t="s">
        <v>13</v>
      </c>
      <c r="B3" s="179" t="s">
        <v>17</v>
      </c>
      <c r="C3" s="180" t="s">
        <v>18</v>
      </c>
      <c r="D3" s="181" t="s">
        <v>49</v>
      </c>
      <c r="E3" s="182" t="s">
        <v>50</v>
      </c>
      <c r="F3" s="183" t="s">
        <v>51</v>
      </c>
      <c r="G3" s="180" t="s">
        <v>52</v>
      </c>
      <c r="H3" s="184" t="s">
        <v>115</v>
      </c>
      <c r="I3" s="185" t="s">
        <v>9</v>
      </c>
    </row>
    <row r="4" spans="1:9" s="83" customFormat="1" ht="22.5" customHeight="1" x14ac:dyDescent="0.15">
      <c r="A4" s="67">
        <v>1</v>
      </c>
      <c r="B4" s="66" t="s">
        <v>53</v>
      </c>
      <c r="C4" s="186" t="s">
        <v>87</v>
      </c>
      <c r="D4" s="187" t="s">
        <v>201</v>
      </c>
      <c r="E4" s="188">
        <v>240000</v>
      </c>
      <c r="F4" s="68" t="s">
        <v>116</v>
      </c>
      <c r="G4" s="68" t="s">
        <v>88</v>
      </c>
      <c r="H4" s="191" t="s">
        <v>168</v>
      </c>
      <c r="I4" s="141" t="s">
        <v>129</v>
      </c>
    </row>
    <row r="5" spans="1:9" s="83" customFormat="1" ht="22.5" customHeight="1" x14ac:dyDescent="0.15">
      <c r="A5" s="67">
        <v>2</v>
      </c>
      <c r="B5" s="66" t="s">
        <v>53</v>
      </c>
      <c r="C5" s="186" t="s">
        <v>92</v>
      </c>
      <c r="D5" s="187" t="s">
        <v>26</v>
      </c>
      <c r="E5" s="188" t="s">
        <v>26</v>
      </c>
      <c r="F5" s="68" t="s">
        <v>117</v>
      </c>
      <c r="G5" s="68" t="s">
        <v>93</v>
      </c>
      <c r="H5" s="189" t="s">
        <v>26</v>
      </c>
      <c r="I5" s="141" t="s">
        <v>130</v>
      </c>
    </row>
    <row r="6" spans="1:9" s="83" customFormat="1" ht="22.5" customHeight="1" x14ac:dyDescent="0.15">
      <c r="A6" s="67">
        <v>3</v>
      </c>
      <c r="B6" s="66" t="s">
        <v>53</v>
      </c>
      <c r="C6" s="186" t="s">
        <v>94</v>
      </c>
      <c r="D6" s="190" t="s">
        <v>203</v>
      </c>
      <c r="E6" s="166">
        <v>440000</v>
      </c>
      <c r="F6" s="68" t="s">
        <v>83</v>
      </c>
      <c r="G6" s="68" t="s">
        <v>95</v>
      </c>
      <c r="H6" s="191" t="s">
        <v>168</v>
      </c>
      <c r="I6" s="141" t="s">
        <v>118</v>
      </c>
    </row>
    <row r="7" spans="1:9" s="83" customFormat="1" ht="22.5" customHeight="1" x14ac:dyDescent="0.15">
      <c r="A7" s="67">
        <v>4</v>
      </c>
      <c r="B7" s="66" t="s">
        <v>53</v>
      </c>
      <c r="C7" s="186" t="s">
        <v>97</v>
      </c>
      <c r="D7" s="190" t="s">
        <v>205</v>
      </c>
      <c r="E7" s="166">
        <v>393000</v>
      </c>
      <c r="F7" s="68" t="s">
        <v>83</v>
      </c>
      <c r="G7" s="68" t="s">
        <v>98</v>
      </c>
      <c r="H7" s="191" t="s">
        <v>204</v>
      </c>
      <c r="I7" s="141" t="s">
        <v>119</v>
      </c>
    </row>
    <row r="8" spans="1:9" s="83" customFormat="1" ht="22.5" customHeight="1" x14ac:dyDescent="0.15">
      <c r="A8" s="67">
        <v>5</v>
      </c>
      <c r="B8" s="66" t="s">
        <v>53</v>
      </c>
      <c r="C8" s="186" t="s">
        <v>99</v>
      </c>
      <c r="D8" s="190" t="s">
        <v>202</v>
      </c>
      <c r="E8" s="188">
        <v>370000</v>
      </c>
      <c r="F8" s="68" t="s">
        <v>120</v>
      </c>
      <c r="G8" s="68" t="s">
        <v>81</v>
      </c>
      <c r="H8" s="191" t="s">
        <v>168</v>
      </c>
      <c r="I8" s="141" t="s">
        <v>121</v>
      </c>
    </row>
    <row r="9" spans="1:9" s="192" customFormat="1" ht="22.5" customHeight="1" x14ac:dyDescent="0.15">
      <c r="A9" s="67">
        <v>6</v>
      </c>
      <c r="B9" s="66" t="s">
        <v>53</v>
      </c>
      <c r="C9" s="186" t="s">
        <v>101</v>
      </c>
      <c r="D9" s="190" t="s">
        <v>206</v>
      </c>
      <c r="E9" s="188">
        <v>29802640</v>
      </c>
      <c r="F9" s="68" t="s">
        <v>122</v>
      </c>
      <c r="G9" s="68" t="s">
        <v>102</v>
      </c>
      <c r="H9" s="191" t="s">
        <v>207</v>
      </c>
      <c r="I9" s="141" t="s">
        <v>123</v>
      </c>
    </row>
    <row r="10" spans="1:9" s="83" customFormat="1" ht="22.5" customHeight="1" x14ac:dyDescent="0.15">
      <c r="A10" s="193">
        <v>7</v>
      </c>
      <c r="B10" s="66" t="s">
        <v>53</v>
      </c>
      <c r="C10" s="194" t="s">
        <v>104</v>
      </c>
      <c r="D10" s="190" t="s">
        <v>205</v>
      </c>
      <c r="E10" s="196">
        <v>619000</v>
      </c>
      <c r="F10" s="68" t="s">
        <v>83</v>
      </c>
      <c r="G10" s="194" t="s">
        <v>105</v>
      </c>
      <c r="H10" s="191" t="s">
        <v>168</v>
      </c>
      <c r="I10" s="197" t="s">
        <v>124</v>
      </c>
    </row>
    <row r="11" spans="1:9" s="83" customFormat="1" ht="22.5" customHeight="1" x14ac:dyDescent="0.15">
      <c r="A11" s="193">
        <v>8</v>
      </c>
      <c r="B11" s="66" t="s">
        <v>54</v>
      </c>
      <c r="C11" s="194" t="s">
        <v>106</v>
      </c>
      <c r="D11" s="190" t="s">
        <v>206</v>
      </c>
      <c r="E11" s="196">
        <v>100000</v>
      </c>
      <c r="F11" s="68" t="s">
        <v>125</v>
      </c>
      <c r="G11" s="194" t="s">
        <v>81</v>
      </c>
      <c r="H11" s="191" t="s">
        <v>168</v>
      </c>
      <c r="I11" s="197" t="s">
        <v>126</v>
      </c>
    </row>
    <row r="12" spans="1:9" s="83" customFormat="1" ht="22.5" customHeight="1" x14ac:dyDescent="0.15">
      <c r="A12" s="193">
        <v>9</v>
      </c>
      <c r="B12" s="66" t="s">
        <v>54</v>
      </c>
      <c r="C12" s="194" t="s">
        <v>107</v>
      </c>
      <c r="D12" s="195" t="s">
        <v>208</v>
      </c>
      <c r="E12" s="196">
        <v>924000</v>
      </c>
      <c r="F12" s="68" t="s">
        <v>125</v>
      </c>
      <c r="G12" s="194" t="s">
        <v>108</v>
      </c>
      <c r="H12" s="191" t="s">
        <v>168</v>
      </c>
      <c r="I12" s="198" t="s">
        <v>26</v>
      </c>
    </row>
    <row r="13" spans="1:9" s="83" customFormat="1" ht="22.5" customHeight="1" x14ac:dyDescent="0.15">
      <c r="A13" s="193">
        <v>10</v>
      </c>
      <c r="B13" s="66" t="s">
        <v>54</v>
      </c>
      <c r="C13" s="194" t="s">
        <v>109</v>
      </c>
      <c r="D13" s="195" t="s">
        <v>202</v>
      </c>
      <c r="E13" s="196">
        <v>3025440</v>
      </c>
      <c r="F13" s="68" t="s">
        <v>125</v>
      </c>
      <c r="G13" s="194" t="s">
        <v>110</v>
      </c>
      <c r="H13" s="191" t="s">
        <v>209</v>
      </c>
      <c r="I13" s="198" t="s">
        <v>26</v>
      </c>
    </row>
    <row r="14" spans="1:9" s="83" customFormat="1" ht="22.5" customHeight="1" thickBot="1" x14ac:dyDescent="0.2">
      <c r="A14" s="199">
        <v>11</v>
      </c>
      <c r="B14" s="279" t="s">
        <v>53</v>
      </c>
      <c r="C14" s="200" t="s">
        <v>112</v>
      </c>
      <c r="D14" s="201" t="s">
        <v>210</v>
      </c>
      <c r="E14" s="202">
        <v>1162500</v>
      </c>
      <c r="F14" s="200" t="s">
        <v>127</v>
      </c>
      <c r="G14" s="200" t="s">
        <v>113</v>
      </c>
      <c r="H14" s="280" t="s">
        <v>168</v>
      </c>
      <c r="I14" s="203" t="s">
        <v>128</v>
      </c>
    </row>
  </sheetData>
  <mergeCells count="2">
    <mergeCell ref="A1:I1"/>
    <mergeCell ref="F2:I2"/>
  </mergeCells>
  <phoneticPr fontId="9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="85" zoomScaleNormal="85" workbookViewId="0">
      <selection activeCell="E24" sqref="E24"/>
    </sheetView>
  </sheetViews>
  <sheetFormatPr defaultRowHeight="13.5" x14ac:dyDescent="0.15"/>
  <cols>
    <col min="1" max="1" width="8.88671875" style="154"/>
    <col min="2" max="2" width="10.77734375" style="154" customWidth="1"/>
    <col min="3" max="3" width="24.6640625" style="154" customWidth="1"/>
    <col min="4" max="4" width="21" style="154" customWidth="1"/>
    <col min="5" max="5" width="21.21875" style="154" customWidth="1"/>
    <col min="6" max="6" width="31.33203125" style="154" customWidth="1"/>
    <col min="7" max="16384" width="8.88671875" style="154"/>
  </cols>
  <sheetData>
    <row r="1" spans="1:6" ht="25.5" x14ac:dyDescent="0.15">
      <c r="A1" s="240" t="s">
        <v>170</v>
      </c>
      <c r="B1" s="240"/>
      <c r="C1" s="240"/>
      <c r="D1" s="240"/>
      <c r="E1" s="240"/>
      <c r="F1" s="240"/>
    </row>
    <row r="2" spans="1:6" ht="16.5" customHeight="1" thickBot="1" x14ac:dyDescent="0.2">
      <c r="A2" s="76" t="s">
        <v>84</v>
      </c>
      <c r="B2" s="76"/>
      <c r="C2" s="153"/>
      <c r="D2" s="153"/>
      <c r="E2" s="153"/>
      <c r="F2" s="153"/>
    </row>
    <row r="3" spans="1:6" ht="21.75" customHeight="1" thickTop="1" x14ac:dyDescent="0.15">
      <c r="A3" s="214">
        <v>1</v>
      </c>
      <c r="B3" s="215" t="s">
        <v>153</v>
      </c>
      <c r="C3" s="216" t="s">
        <v>154</v>
      </c>
      <c r="D3" s="243" t="s">
        <v>188</v>
      </c>
      <c r="E3" s="244"/>
      <c r="F3" s="245"/>
    </row>
    <row r="4" spans="1:6" ht="21.75" customHeight="1" x14ac:dyDescent="0.15">
      <c r="A4" s="217"/>
      <c r="B4" s="218"/>
      <c r="C4" s="205" t="s">
        <v>155</v>
      </c>
      <c r="D4" s="219">
        <v>3930000</v>
      </c>
      <c r="E4" s="205" t="s">
        <v>156</v>
      </c>
      <c r="F4" s="220">
        <v>3800000</v>
      </c>
    </row>
    <row r="5" spans="1:6" ht="21.75" customHeight="1" x14ac:dyDescent="0.15">
      <c r="A5" s="217"/>
      <c r="B5" s="218"/>
      <c r="C5" s="205" t="s">
        <v>157</v>
      </c>
      <c r="D5" s="221">
        <f>F5/D4</f>
        <v>0.9669211195928753</v>
      </c>
      <c r="E5" s="205" t="s">
        <v>139</v>
      </c>
      <c r="F5" s="220">
        <v>3800000</v>
      </c>
    </row>
    <row r="6" spans="1:6" ht="21.75" customHeight="1" x14ac:dyDescent="0.15">
      <c r="A6" s="217"/>
      <c r="B6" s="218"/>
      <c r="C6" s="205" t="s">
        <v>136</v>
      </c>
      <c r="D6" s="220" t="s">
        <v>189</v>
      </c>
      <c r="E6" s="205" t="s">
        <v>158</v>
      </c>
      <c r="F6" s="220" t="s">
        <v>189</v>
      </c>
    </row>
    <row r="7" spans="1:6" ht="21.75" customHeight="1" x14ac:dyDescent="0.15">
      <c r="A7" s="217"/>
      <c r="B7" s="218"/>
      <c r="C7" s="205" t="s">
        <v>159</v>
      </c>
      <c r="D7" s="211" t="s">
        <v>160</v>
      </c>
      <c r="E7" s="205" t="s">
        <v>161</v>
      </c>
      <c r="F7" s="220" t="s">
        <v>190</v>
      </c>
    </row>
    <row r="8" spans="1:6" ht="21.75" customHeight="1" x14ac:dyDescent="0.15">
      <c r="A8" s="217"/>
      <c r="B8" s="218"/>
      <c r="C8" s="205" t="s">
        <v>162</v>
      </c>
      <c r="D8" s="211" t="s">
        <v>163</v>
      </c>
      <c r="E8" s="205" t="s">
        <v>144</v>
      </c>
      <c r="F8" s="222" t="s">
        <v>191</v>
      </c>
    </row>
    <row r="9" spans="1:6" ht="21.75" customHeight="1" thickBot="1" x14ac:dyDescent="0.2">
      <c r="A9" s="223"/>
      <c r="B9" s="224"/>
      <c r="C9" s="225" t="s">
        <v>164</v>
      </c>
      <c r="D9" s="226" t="s">
        <v>165</v>
      </c>
      <c r="E9" s="225" t="s">
        <v>166</v>
      </c>
      <c r="F9" s="227" t="s">
        <v>192</v>
      </c>
    </row>
    <row r="10" spans="1:6" ht="14.25" thickTop="1" x14ac:dyDescent="0.15"/>
  </sheetData>
  <mergeCells count="2">
    <mergeCell ref="A1:F1"/>
    <mergeCell ref="D3:F3"/>
  </mergeCells>
  <phoneticPr fontId="9" type="noConversion"/>
  <pageMargins left="0.7" right="0.7" top="0.75" bottom="0.75" header="0.3" footer="0.3"/>
  <pageSetup paperSize="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zoomScale="85" zoomScaleNormal="85" workbookViewId="0">
      <selection activeCell="G33" sqref="G33"/>
    </sheetView>
  </sheetViews>
  <sheetFormatPr defaultRowHeight="13.5" x14ac:dyDescent="0.15"/>
  <cols>
    <col min="1" max="1" width="8.88671875" style="114"/>
    <col min="2" max="2" width="16.77734375" style="114" customWidth="1"/>
    <col min="3" max="3" width="18.5546875" style="114" customWidth="1"/>
    <col min="4" max="4" width="19.44140625" style="114" customWidth="1"/>
    <col min="5" max="5" width="17.5546875" style="114" customWidth="1"/>
    <col min="6" max="6" width="18.77734375" style="114" customWidth="1"/>
    <col min="7" max="7" width="31.109375" style="114" customWidth="1"/>
    <col min="8" max="16384" width="8.88671875" style="114"/>
  </cols>
  <sheetData>
    <row r="1" spans="1:7" ht="25.5" x14ac:dyDescent="0.15">
      <c r="A1" s="240" t="s">
        <v>171</v>
      </c>
      <c r="B1" s="240"/>
      <c r="C1" s="240"/>
      <c r="D1" s="240"/>
      <c r="E1" s="240"/>
      <c r="F1" s="240"/>
      <c r="G1" s="240"/>
    </row>
    <row r="2" spans="1:7" ht="18" customHeight="1" thickBot="1" x14ac:dyDescent="0.2">
      <c r="A2" s="248" t="s">
        <v>77</v>
      </c>
      <c r="B2" s="248"/>
      <c r="C2" s="156"/>
      <c r="D2" s="157"/>
      <c r="E2" s="157"/>
      <c r="F2" s="249" t="s">
        <v>85</v>
      </c>
      <c r="G2" s="249"/>
    </row>
    <row r="3" spans="1:7" ht="20.25" customHeight="1" thickTop="1" thickBot="1" x14ac:dyDescent="0.2">
      <c r="A3" s="250">
        <v>1</v>
      </c>
      <c r="B3" s="204" t="s">
        <v>134</v>
      </c>
      <c r="C3" s="251" t="s">
        <v>167</v>
      </c>
      <c r="D3" s="251"/>
      <c r="E3" s="251"/>
      <c r="F3" s="251"/>
      <c r="G3" s="252"/>
    </row>
    <row r="4" spans="1:7" ht="20.25" thickTop="1" thickBot="1" x14ac:dyDescent="0.2">
      <c r="A4" s="250"/>
      <c r="B4" s="253" t="s">
        <v>135</v>
      </c>
      <c r="C4" s="254" t="s">
        <v>136</v>
      </c>
      <c r="D4" s="255" t="s">
        <v>137</v>
      </c>
      <c r="E4" s="205" t="s">
        <v>138</v>
      </c>
      <c r="F4" s="205" t="s">
        <v>139</v>
      </c>
      <c r="G4" s="206" t="s">
        <v>140</v>
      </c>
    </row>
    <row r="5" spans="1:7" ht="19.5" customHeight="1" thickTop="1" thickBot="1" x14ac:dyDescent="0.2">
      <c r="A5" s="250"/>
      <c r="B5" s="253"/>
      <c r="C5" s="254"/>
      <c r="D5" s="256"/>
      <c r="E5" s="207" t="s">
        <v>141</v>
      </c>
      <c r="F5" s="207" t="s">
        <v>142</v>
      </c>
      <c r="G5" s="208" t="s">
        <v>143</v>
      </c>
    </row>
    <row r="6" spans="1:7" ht="20.25" customHeight="1" thickTop="1" thickBot="1" x14ac:dyDescent="0.2">
      <c r="A6" s="250"/>
      <c r="B6" s="253"/>
      <c r="C6" s="257" t="s">
        <v>189</v>
      </c>
      <c r="D6" s="258" t="s">
        <v>193</v>
      </c>
      <c r="E6" s="260">
        <v>3930000</v>
      </c>
      <c r="F6" s="261">
        <v>3800000</v>
      </c>
      <c r="G6" s="262">
        <f>F6/E6</f>
        <v>0.9669211195928753</v>
      </c>
    </row>
    <row r="7" spans="1:7" ht="20.25" customHeight="1" thickTop="1" thickBot="1" x14ac:dyDescent="0.2">
      <c r="A7" s="250"/>
      <c r="B7" s="253"/>
      <c r="C7" s="257"/>
      <c r="D7" s="259"/>
      <c r="E7" s="260"/>
      <c r="F7" s="261"/>
      <c r="G7" s="262"/>
    </row>
    <row r="8" spans="1:7" ht="20.25" thickTop="1" thickBot="1" x14ac:dyDescent="0.2">
      <c r="A8" s="250"/>
      <c r="B8" s="253" t="s">
        <v>144</v>
      </c>
      <c r="C8" s="209" t="s">
        <v>145</v>
      </c>
      <c r="D8" s="209" t="s">
        <v>146</v>
      </c>
      <c r="E8" s="263" t="s">
        <v>147</v>
      </c>
      <c r="F8" s="263"/>
      <c r="G8" s="264"/>
    </row>
    <row r="9" spans="1:7" ht="20.25" thickTop="1" thickBot="1" x14ac:dyDescent="0.2">
      <c r="A9" s="250"/>
      <c r="B9" s="253"/>
      <c r="C9" s="210" t="s">
        <v>194</v>
      </c>
      <c r="D9" s="211" t="s">
        <v>195</v>
      </c>
      <c r="E9" s="265" t="s">
        <v>192</v>
      </c>
      <c r="F9" s="265"/>
      <c r="G9" s="266"/>
    </row>
    <row r="10" spans="1:7" ht="20.25" customHeight="1" thickTop="1" thickBot="1" x14ac:dyDescent="0.2">
      <c r="A10" s="250"/>
      <c r="B10" s="212" t="s">
        <v>148</v>
      </c>
      <c r="C10" s="267" t="s">
        <v>149</v>
      </c>
      <c r="D10" s="267"/>
      <c r="E10" s="267"/>
      <c r="F10" s="267"/>
      <c r="G10" s="268"/>
    </row>
    <row r="11" spans="1:7" ht="20.25" customHeight="1" thickTop="1" thickBot="1" x14ac:dyDescent="0.2">
      <c r="A11" s="250"/>
      <c r="B11" s="212" t="s">
        <v>150</v>
      </c>
      <c r="C11" s="267" t="s">
        <v>151</v>
      </c>
      <c r="D11" s="267"/>
      <c r="E11" s="267"/>
      <c r="F11" s="267"/>
      <c r="G11" s="268"/>
    </row>
    <row r="12" spans="1:7" ht="20.25" thickTop="1" thickBot="1" x14ac:dyDescent="0.2">
      <c r="A12" s="250"/>
      <c r="B12" s="213" t="s">
        <v>152</v>
      </c>
      <c r="C12" s="246"/>
      <c r="D12" s="246"/>
      <c r="E12" s="246"/>
      <c r="F12" s="246"/>
      <c r="G12" s="247"/>
    </row>
    <row r="13" spans="1:7" ht="14.25" thickTop="1" x14ac:dyDescent="0.15"/>
  </sheetData>
  <mergeCells count="19">
    <mergeCell ref="E9:G9"/>
    <mergeCell ref="C10:G10"/>
    <mergeCell ref="C11:G11"/>
    <mergeCell ref="C12:G12"/>
    <mergeCell ref="A1:G1"/>
    <mergeCell ref="A2:B2"/>
    <mergeCell ref="F2:G2"/>
    <mergeCell ref="A3:A12"/>
    <mergeCell ref="C3:G3"/>
    <mergeCell ref="B4:B7"/>
    <mergeCell ref="C4:C5"/>
    <mergeCell ref="D4:D5"/>
    <mergeCell ref="C6:C7"/>
    <mergeCell ref="D6:D7"/>
    <mergeCell ref="E6:E7"/>
    <mergeCell ref="F6:F7"/>
    <mergeCell ref="G6:G7"/>
    <mergeCell ref="B8:B9"/>
    <mergeCell ref="E8:G8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</vt:lpstr>
      <vt:lpstr>수의계약현황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2020-08-11T00:24:04Z</cp:lastPrinted>
  <dcterms:created xsi:type="dcterms:W3CDTF">2014-01-20T06:24:27Z</dcterms:created>
  <dcterms:modified xsi:type="dcterms:W3CDTF">2022-04-28T04:34:07Z</dcterms:modified>
</cp:coreProperties>
</file>