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 activeTab="5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<sst xmlns="http://schemas.openxmlformats.org/spreadsheetml/2006/main" count="333" uniqueCount="218">
  <si>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</si>
  <si>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</si>
  <si>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</si>
  <si>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</si>
  <si>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</si>
  <si>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</si>
  <si>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</si>
  <si>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</si>
  <si>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</si>
  <si>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</si>
  <si>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</si>
  <si>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</si>
  <si>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</si>
  <si>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</si>
  <si>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</si>
  <si>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</si>
  <si>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</si>
  <si>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</si>
  <si>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</si>
  <si>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</si>
  <si>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</si>
  <si>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</si>
  <si>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</si>
  <si>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</si>
  <si>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</si>
  <si>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</si>
  <si>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</si>
  <si>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</si>
  <si>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</si>
  <si>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</si>
  <si>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</si>
  <si>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</si>
  <si>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</si>
  <si>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</si>
  <si>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</si>
  <si>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</si>
  <si>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</si>
  <si>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</si>
  <si>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</si>
  <si>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</si>
  <si>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</si>
  <si>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</si>
  <si>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</si>
  <si>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</si>
  <si>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</si>
  <si>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</si>
  <si>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</si>
  <si>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</si>
  <si>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</si>
  <si>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</si>
  <si>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</si>
  <si>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</si>
  <si>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</si>
  <si>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</si>
  <si>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2020년 인터넷망 연간계약</t>
    <phoneticPr fontId="9" type="noConversion"/>
  </si>
  <si>
    <t>㈜케이티</t>
    <phoneticPr fontId="9" type="noConversion"/>
  </si>
  <si>
    <t>신도종합서비스</t>
    <phoneticPr fontId="9" type="noConversion"/>
  </si>
  <si>
    <t>대한민국상이군경회지성용역사업소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</si>
  <si>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</si>
  <si>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</si>
  <si>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</si>
  <si>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</si>
  <si>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</si>
  <si>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</si>
  <si>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</si>
  <si>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</si>
  <si>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</si>
  <si>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</si>
  <si>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</si>
  <si>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</si>
  <si>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</si>
  <si>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</si>
  <si>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</si>
  <si>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</si>
  <si>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</si>
  <si>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</si>
  <si>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</si>
  <si>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</si>
  <si>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</si>
  <si>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</si>
  <si>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</si>
  <si>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</si>
  <si>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</si>
  <si>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</si>
  <si>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</si>
  <si>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</si>
  <si>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</si>
  <si>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</si>
  <si>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</si>
  <si>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</si>
  <si>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</si>
  <si>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</si>
  <si>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</si>
  <si>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</si>
  <si>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</si>
  <si>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</si>
  <si>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</si>
  <si>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</si>
  <si>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</si>
  <si>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</si>
  <si>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</si>
  <si>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</si>
  <si>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</si>
  <si>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</si>
  <si>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</si>
  <si>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</si>
  <si>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</si>
  <si>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</si>
  <si>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</si>
  <si>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</si>
  <si>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</si>
  <si>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</si>
  <si>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</si>
  <si>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</si>
  <si>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</si>
  <si>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</si>
  <si>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</si>
  <si>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</si>
  <si>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</si>
  <si>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</si>
  <si>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</si>
  <si>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</si>
  <si>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</si>
  <si>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</si>
  <si>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</si>
  <si>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</si>
  <si>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</si>
  <si>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</si>
  <si>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</si>
  <si>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</si>
  <si>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</si>
  <si>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</si>
  <si>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</si>
  <si>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</si>
  <si>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</si>
  <si>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</si>
  <si>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</si>
  <si>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</si>
  <si>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</si>
  <si>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</si>
  <si>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</si>
  <si>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</si>
  <si>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</si>
  <si>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2020년 소방안전관리 위탁대행 연간계약</t>
  </si>
  <si>
    <t>운산소방전기㈜</t>
  </si>
  <si>
    <t>2020년 승강기 유지관리 연간계약</t>
  </si>
  <si>
    <t>주식회사 경기엘리베이터</t>
  </si>
  <si>
    <t>2020년 인터넷망 연간계약</t>
  </si>
  <si>
    <t>㈜케이티</t>
  </si>
  <si>
    <t>2020년 인터넷전화 연간계약</t>
  </si>
  <si>
    <t>2020년 사무기기(복합기) 임대 서비스 연간계약</t>
  </si>
  <si>
    <t>신도종합서비스</t>
  </si>
  <si>
    <t>2020년 시설물 위탁관리 용역 연간계약</t>
  </si>
  <si>
    <t>대한민국상이군경회지성용역사업소</t>
  </si>
  <si>
    <t>2020년 위생설비(정수기, 공기청정기, 비데) 연간계약</t>
  </si>
  <si>
    <t>청호나이스㈜</t>
  </si>
  <si>
    <t>2020년 청소년방과후아카데미 업무용 복합기 임대 계약</t>
  </si>
  <si>
    <t>2020년 교육용 노트북 렌탈 연간계약</t>
  </si>
  <si>
    <t>㈜이노렌탈</t>
  </si>
  <si>
    <t xml:space="preserve">2021.1월 물품 발주계획 (물품구매(자산포함))           </t>
    <phoneticPr fontId="9" type="noConversion"/>
  </si>
  <si>
    <t xml:space="preserve"> 2021.1월 용역 발주계획 </t>
    <phoneticPr fontId="9" type="noConversion"/>
  </si>
  <si>
    <t xml:space="preserve">2021.1월 공사 발주계획  </t>
    <phoneticPr fontId="9" type="noConversion"/>
  </si>
  <si>
    <t>공연장 장애인 휠체어리프트 설치 공사</t>
    <phoneticPr fontId="9" type="noConversion"/>
  </si>
  <si>
    <t>전문</t>
  </si>
  <si>
    <t>수의</t>
  </si>
  <si>
    <t>(단위 : 천원)</t>
    <phoneticPr fontId="9" type="noConversion"/>
  </si>
  <si>
    <t>기획운영팀</t>
  </si>
  <si>
    <t>기획운영팀</t>
    <phoneticPr fontId="9" type="noConversion"/>
  </si>
  <si>
    <t>현석대</t>
    <phoneticPr fontId="9" type="noConversion"/>
  </si>
  <si>
    <t>031-729-9514</t>
    <phoneticPr fontId="9" type="noConversion"/>
  </si>
  <si>
    <t>부스터 펌프 교체</t>
  </si>
  <si>
    <t>기타</t>
  </si>
  <si>
    <t>신창훈</t>
  </si>
  <si>
    <t>031-729-9516</t>
  </si>
  <si>
    <t>2021년 상반기 시설물 안전점검</t>
  </si>
  <si>
    <t>수의총액</t>
  </si>
  <si>
    <t>분당정자청소년수련관</t>
  </si>
  <si>
    <t>2020.12.30.</t>
    <phoneticPr fontId="9" type="noConversion"/>
  </si>
  <si>
    <t>2020.12.24.</t>
    <phoneticPr fontId="9" type="noConversion"/>
  </si>
  <si>
    <t>2020.11.27.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</si>
  <si>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</si>
  <si>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</si>
  <si>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</si>
  <si>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</si>
  <si>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</si>
  <si>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2021.01.31.</t>
    <phoneticPr fontId="9" type="noConversion"/>
  </si>
  <si>
    <t>2021.01.01.</t>
    <phoneticPr fontId="9" type="noConversion"/>
  </si>
  <si>
    <t>2021.01.31.</t>
    <phoneticPr fontId="9" type="noConversion"/>
  </si>
  <si>
    <t>1월분</t>
    <phoneticPr fontId="9" type="noConversion"/>
  </si>
  <si>
    <t>1월분</t>
    <phoneticPr fontId="9" type="noConversion"/>
  </si>
  <si>
    <t>2021.02.01.</t>
    <phoneticPr fontId="9" type="noConversion"/>
  </si>
  <si>
    <t>2021.02.03.</t>
    <phoneticPr fontId="9" type="noConversion"/>
  </si>
  <si>
    <t>1월분</t>
    <phoneticPr fontId="9" type="noConversion"/>
  </si>
  <si>
    <t>1월분</t>
    <phoneticPr fontId="9" type="noConversion"/>
  </si>
  <si>
    <t>무인경비 및 지문인식 시스템</t>
    <phoneticPr fontId="9" type="noConversion"/>
  </si>
  <si>
    <t>무인경비 및 지문인식시스템</t>
    <phoneticPr fontId="9" type="noConversion"/>
  </si>
  <si>
    <t>에스원</t>
    <phoneticPr fontId="9" type="noConversion"/>
  </si>
  <si>
    <t>2020.12.28.</t>
    <phoneticPr fontId="9" type="noConversion"/>
  </si>
  <si>
    <t>2021.01.20.</t>
    <phoneticPr fontId="9" type="noConversion"/>
  </si>
  <si>
    <t>시설물위탁관리비</t>
    <phoneticPr fontId="9" type="noConversion"/>
  </si>
  <si>
    <t>에스원</t>
    <phoneticPr fontId="9" type="noConversion"/>
  </si>
  <si>
    <t>2020.12월분</t>
    <phoneticPr fontId="9" type="noConversion"/>
  </si>
  <si>
    <t>2021.02.03.</t>
    <phoneticPr fontId="9" type="noConversion"/>
  </si>
  <si>
    <t>2020.12월분</t>
    <phoneticPr fontId="9" type="noConversion"/>
  </si>
  <si>
    <t xml:space="preserve">1월 계약현황공개   </t>
    <phoneticPr fontId="9" type="noConversion"/>
  </si>
  <si>
    <t xml:space="preserve">1월 수의계약현황 </t>
    <phoneticPr fontId="9" type="noConversion"/>
  </si>
  <si>
    <t>2021.01.24. ~
2021.01.26.</t>
    <phoneticPr fontId="9" type="noConversion"/>
  </si>
  <si>
    <t>디자인스토리</t>
    <phoneticPr fontId="9" type="noConversion"/>
  </si>
  <si>
    <t>왕동명</t>
    <phoneticPr fontId="9" type="noConversion"/>
  </si>
  <si>
    <t>분당구 내정로 107번길 10</t>
    <phoneticPr fontId="9" type="noConversion"/>
  </si>
  <si>
    <t>메이커스페이스 게시판 설치공사</t>
    <phoneticPr fontId="9" type="noConversion"/>
  </si>
  <si>
    <t>메이커스페이스 게시판 설치공사</t>
    <phoneticPr fontId="9" type="noConversion"/>
  </si>
  <si>
    <t>2021.01.23.</t>
    <phoneticPr fontId="9" type="noConversion"/>
  </si>
  <si>
    <t>2021.01.26.</t>
    <phoneticPr fontId="9" type="noConversion"/>
  </si>
  <si>
    <t>디자인스토리</t>
    <phoneticPr fontId="9" type="noConversion"/>
  </si>
  <si>
    <t>분당구 내정로 107번길 10</t>
    <phoneticPr fontId="9" type="noConversion"/>
  </si>
  <si>
    <t>2021.02.04.</t>
    <phoneticPr fontId="9" type="noConversion"/>
  </si>
  <si>
    <t>2021.02.08.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</si>
</sst>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G16" sqref="G16"/>
    </sheetView>
  </sheetViews>
  <sheetFormatPr defaultRowHeight="13.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>
      <c r="A1" s="225" t="s">
        <v>159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3.25" customHeight="1" thickBot="1">
      <c r="A2" s="227" t="s">
        <v>134</v>
      </c>
      <c r="B2" s="227"/>
      <c r="C2" s="227"/>
      <c r="D2" s="227"/>
      <c r="E2" s="87"/>
      <c r="F2" s="87"/>
      <c r="G2" s="87"/>
      <c r="H2" s="87"/>
      <c r="I2" s="87"/>
      <c r="J2" s="87"/>
      <c r="K2" s="87"/>
      <c r="L2" s="226" t="s">
        <v>127</v>
      </c>
      <c r="M2" s="226"/>
    </row>
    <row r="3" spans="1:13" s="7" customFormat="1" ht="28.5" customHeight="1" thickBot="1">
      <c r="A3" s="151" t="s">
        <v>13</v>
      </c>
      <c r="B3" s="152" t="s">
        <v>0</v>
      </c>
      <c r="C3" s="152" t="s">
        <v>1</v>
      </c>
      <c r="D3" s="152" t="s">
        <v>2</v>
      </c>
      <c r="E3" s="152" t="s">
        <v>3</v>
      </c>
      <c r="F3" s="152" t="s">
        <v>4</v>
      </c>
      <c r="G3" s="152" t="s">
        <v>5</v>
      </c>
      <c r="H3" s="152" t="s">
        <v>6</v>
      </c>
      <c r="I3" s="152" t="s">
        <v>128</v>
      </c>
      <c r="J3" s="153" t="s">
        <v>14</v>
      </c>
      <c r="K3" s="153" t="s">
        <v>7</v>
      </c>
      <c r="L3" s="153" t="s">
        <v>8</v>
      </c>
      <c r="M3" s="154" t="s">
        <v>9</v>
      </c>
    </row>
    <row r="4" spans="1:13" s="7" customFormat="1" ht="28.5" customHeight="1" thickTop="1">
      <c r="A4" s="143"/>
      <c r="B4" s="130"/>
      <c r="C4" s="149"/>
      <c r="D4" s="146"/>
      <c r="E4" s="130"/>
      <c r="F4" s="210"/>
      <c r="G4" s="146"/>
      <c r="H4" s="130"/>
      <c r="I4" s="183"/>
      <c r="J4" s="147"/>
      <c r="K4" s="130"/>
      <c r="L4" s="130"/>
      <c r="M4" s="121"/>
    </row>
    <row r="5" spans="1:13" s="123" customFormat="1" ht="28.5" customHeight="1">
      <c r="A5" s="212"/>
      <c r="B5" s="130"/>
      <c r="C5" s="149"/>
      <c r="D5" s="214"/>
      <c r="E5" s="130"/>
      <c r="F5" s="210"/>
      <c r="G5" s="214"/>
      <c r="H5" s="213"/>
      <c r="I5" s="216"/>
      <c r="J5" s="217"/>
      <c r="K5" s="213"/>
      <c r="L5" s="213"/>
      <c r="M5" s="218"/>
    </row>
    <row r="6" spans="1:13" s="123" customFormat="1" ht="28.5" customHeight="1">
      <c r="A6" s="212"/>
      <c r="B6" s="130"/>
      <c r="C6" s="149"/>
      <c r="D6" s="214"/>
      <c r="E6" s="130"/>
      <c r="F6" s="210"/>
      <c r="G6" s="214"/>
      <c r="H6" s="213"/>
      <c r="I6" s="216"/>
      <c r="J6" s="217"/>
      <c r="K6" s="213"/>
      <c r="L6" s="130"/>
      <c r="M6" s="218"/>
    </row>
    <row r="7" spans="1:13" s="123" customFormat="1" ht="28.5" customHeight="1">
      <c r="A7" s="212"/>
      <c r="B7" s="213"/>
      <c r="C7" s="166"/>
      <c r="D7" s="214"/>
      <c r="E7" s="213"/>
      <c r="F7" s="215"/>
      <c r="G7" s="214"/>
      <c r="H7" s="213"/>
      <c r="I7" s="216"/>
      <c r="J7" s="217"/>
      <c r="K7" s="213"/>
      <c r="L7" s="213"/>
      <c r="M7" s="218"/>
    </row>
    <row r="8" spans="1:13" s="123" customFormat="1" ht="28.5" customHeight="1">
      <c r="A8" s="212"/>
      <c r="B8" s="213"/>
      <c r="C8" s="166"/>
      <c r="D8" s="214"/>
      <c r="E8" s="213"/>
      <c r="F8" s="215"/>
      <c r="G8" s="214"/>
      <c r="H8" s="213"/>
      <c r="I8" s="216"/>
      <c r="J8" s="217"/>
      <c r="K8" s="213"/>
      <c r="L8" s="213"/>
      <c r="M8" s="218"/>
    </row>
    <row r="9" spans="1:13" s="123" customFormat="1" ht="28.5" customHeight="1" thickBot="1">
      <c r="A9" s="144"/>
      <c r="B9" s="133"/>
      <c r="C9" s="150"/>
      <c r="D9" s="176"/>
      <c r="E9" s="133"/>
      <c r="F9" s="150"/>
      <c r="G9" s="85"/>
      <c r="H9" s="145"/>
      <c r="I9" s="177"/>
      <c r="J9" s="178"/>
      <c r="K9" s="133"/>
      <c r="L9" s="133"/>
      <c r="M9" s="179"/>
    </row>
    <row r="10" spans="1:13" ht="31.5" customHeight="1"/>
    <row r="11" spans="1:13" ht="31.5" customHeight="1"/>
    <row r="12" spans="1:13" ht="31.5" customHeight="1"/>
    <row r="13" spans="1:13" ht="31.5" customHeight="1"/>
    <row r="14" spans="1:13" ht="31.5" customHeight="1"/>
    <row r="15" spans="1:13" ht="31.5" customHeight="1"/>
    <row r="16" spans="1:13" ht="31.5" customHeight="1"/>
    <row r="17" ht="31.5" customHeight="1"/>
    <row r="18" ht="31.5" customHeight="1"/>
    <row r="19" ht="31.5" customHeight="1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>
      <c r="A1" s="236" t="s">
        <v>125</v>
      </c>
      <c r="B1" s="236"/>
      <c r="C1" s="236"/>
      <c r="D1" s="236"/>
      <c r="E1" s="236"/>
      <c r="F1" s="236"/>
      <c r="G1" s="236"/>
      <c r="H1" s="236"/>
      <c r="I1" s="236"/>
    </row>
    <row r="2" spans="1:9" ht="15" customHeight="1">
      <c r="A2" s="257" t="s">
        <v>134</v>
      </c>
      <c r="B2" s="257"/>
      <c r="C2" s="97"/>
      <c r="D2" s="97"/>
      <c r="E2" s="97"/>
      <c r="F2" s="97"/>
      <c r="G2" s="97"/>
      <c r="H2" s="97"/>
      <c r="I2" s="102"/>
    </row>
    <row r="3" spans="1:9" ht="15" customHeight="1" thickBot="1">
      <c r="A3" s="96"/>
      <c r="B3" s="96"/>
      <c r="C3" s="97"/>
      <c r="D3" s="97"/>
      <c r="E3" s="97"/>
      <c r="F3" s="97"/>
      <c r="G3" s="97"/>
      <c r="H3" s="97"/>
      <c r="I3" s="103" t="s">
        <v>115</v>
      </c>
    </row>
    <row r="4" spans="1:9">
      <c r="A4" s="268" t="s">
        <v>32</v>
      </c>
      <c r="B4" s="270" t="s">
        <v>102</v>
      </c>
      <c r="C4" s="270" t="s">
        <v>103</v>
      </c>
      <c r="D4" s="270" t="s">
        <v>104</v>
      </c>
      <c r="E4" s="272" t="s">
        <v>105</v>
      </c>
      <c r="F4" s="273"/>
      <c r="G4" s="272" t="s">
        <v>106</v>
      </c>
      <c r="H4" s="273"/>
      <c r="I4" s="274" t="s">
        <v>107</v>
      </c>
    </row>
    <row r="5" spans="1:9" ht="14.25" thickBot="1">
      <c r="A5" s="269"/>
      <c r="B5" s="271"/>
      <c r="C5" s="271"/>
      <c r="D5" s="271"/>
      <c r="E5" s="57" t="s">
        <v>108</v>
      </c>
      <c r="F5" s="57" t="s">
        <v>109</v>
      </c>
      <c r="G5" s="57" t="s">
        <v>44</v>
      </c>
      <c r="H5" s="57" t="s">
        <v>110</v>
      </c>
      <c r="I5" s="275"/>
    </row>
    <row r="6" spans="1:9" ht="32.25" customHeight="1" thickTop="1" thickBot="1">
      <c r="A6" s="58"/>
      <c r="B6" s="59"/>
      <c r="C6" s="60"/>
      <c r="D6" s="61" t="s">
        <v>111</v>
      </c>
      <c r="E6" s="62" t="s">
        <v>112</v>
      </c>
      <c r="F6" s="61" t="s">
        <v>113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F18" sqref="F18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>
      <c r="A1" s="225" t="s">
        <v>160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9.5" customHeight="1" thickBot="1">
      <c r="A2" s="228" t="s">
        <v>136</v>
      </c>
      <c r="B2" s="228"/>
      <c r="C2" s="228"/>
      <c r="D2" s="228"/>
      <c r="E2" s="87"/>
      <c r="F2" s="87"/>
      <c r="G2" s="87"/>
      <c r="H2" s="87"/>
      <c r="I2" s="229" t="s">
        <v>127</v>
      </c>
      <c r="J2" s="229"/>
    </row>
    <row r="3" spans="1:10" s="6" customFormat="1" ht="25.5" customHeight="1" thickBot="1">
      <c r="A3" s="138" t="s">
        <v>13</v>
      </c>
      <c r="B3" s="139" t="s">
        <v>0</v>
      </c>
      <c r="C3" s="140" t="s">
        <v>1</v>
      </c>
      <c r="D3" s="141" t="s">
        <v>10</v>
      </c>
      <c r="E3" s="141" t="s">
        <v>3</v>
      </c>
      <c r="F3" s="86" t="s">
        <v>129</v>
      </c>
      <c r="G3" s="141" t="s">
        <v>14</v>
      </c>
      <c r="H3" s="141" t="s">
        <v>7</v>
      </c>
      <c r="I3" s="141" t="s">
        <v>8</v>
      </c>
      <c r="J3" s="142" t="s">
        <v>9</v>
      </c>
    </row>
    <row r="4" spans="1:10" s="6" customFormat="1" ht="24" customHeight="1" thickTop="1">
      <c r="A4" s="143">
        <v>1</v>
      </c>
      <c r="B4" s="136">
        <v>2021</v>
      </c>
      <c r="C4" s="130">
        <v>2</v>
      </c>
      <c r="D4" s="130" t="s">
        <v>174</v>
      </c>
      <c r="E4" s="131" t="s">
        <v>175</v>
      </c>
      <c r="F4" s="186">
        <v>1500</v>
      </c>
      <c r="G4" s="147" t="s">
        <v>176</v>
      </c>
      <c r="H4" s="130" t="s">
        <v>172</v>
      </c>
      <c r="I4" s="130" t="s">
        <v>173</v>
      </c>
      <c r="J4" s="132"/>
    </row>
    <row r="5" spans="1:10" s="6" customFormat="1" ht="24" customHeight="1">
      <c r="A5" s="212"/>
      <c r="B5" s="219"/>
      <c r="C5" s="213"/>
      <c r="D5" s="213"/>
      <c r="E5" s="166"/>
      <c r="F5" s="220"/>
      <c r="G5" s="147"/>
      <c r="H5" s="130"/>
      <c r="I5" s="130"/>
      <c r="J5" s="221"/>
    </row>
    <row r="6" spans="1:10" s="6" customFormat="1" ht="24" customHeight="1">
      <c r="A6" s="212"/>
      <c r="B6" s="219"/>
      <c r="C6" s="213"/>
      <c r="D6" s="213"/>
      <c r="E6" s="166"/>
      <c r="F6" s="220"/>
      <c r="G6" s="217"/>
      <c r="H6" s="213"/>
      <c r="I6" s="213"/>
      <c r="J6" s="221"/>
    </row>
    <row r="7" spans="1:10" s="6" customFormat="1" ht="24" customHeight="1">
      <c r="A7" s="212"/>
      <c r="B7" s="219"/>
      <c r="C7" s="213"/>
      <c r="D7" s="213"/>
      <c r="E7" s="166"/>
      <c r="F7" s="220"/>
      <c r="G7" s="217"/>
      <c r="H7" s="213"/>
      <c r="I7" s="213"/>
      <c r="J7" s="221"/>
    </row>
    <row r="8" spans="1:10" s="6" customFormat="1" ht="24" customHeight="1">
      <c r="A8" s="212"/>
      <c r="B8" s="219"/>
      <c r="C8" s="213"/>
      <c r="D8" s="213"/>
      <c r="E8" s="166"/>
      <c r="F8" s="220"/>
      <c r="G8" s="217"/>
      <c r="H8" s="213"/>
      <c r="I8" s="213"/>
      <c r="J8" s="221"/>
    </row>
    <row r="9" spans="1:10" s="6" customFormat="1" ht="24" customHeight="1" thickBot="1">
      <c r="A9" s="144"/>
      <c r="B9" s="137"/>
      <c r="C9" s="133"/>
      <c r="D9" s="133"/>
      <c r="E9" s="134"/>
      <c r="F9" s="85"/>
      <c r="G9" s="145"/>
      <c r="H9" s="133"/>
      <c r="I9" s="133"/>
      <c r="J9" s="135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H25" sqref="H25"/>
    </sheetView>
  </sheetViews>
  <sheetFormatPr defaultRowHeight="13.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>
      <c r="A1" s="225" t="s">
        <v>161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0.25" customHeight="1" thickBot="1">
      <c r="A2" s="230" t="s">
        <v>136</v>
      </c>
      <c r="B2" s="230"/>
      <c r="C2" s="230"/>
      <c r="D2" s="230"/>
      <c r="E2" s="107"/>
      <c r="F2" s="107"/>
      <c r="G2" s="107"/>
      <c r="H2" s="107"/>
      <c r="I2" s="107"/>
      <c r="J2" s="107"/>
      <c r="K2" s="107"/>
      <c r="L2" s="107"/>
      <c r="M2" s="226" t="s">
        <v>165</v>
      </c>
      <c r="N2" s="226"/>
    </row>
    <row r="3" spans="1:14" s="7" customFormat="1" ht="23.25" customHeight="1" thickBot="1">
      <c r="A3" s="151" t="s">
        <v>13</v>
      </c>
      <c r="B3" s="153" t="s">
        <v>0</v>
      </c>
      <c r="C3" s="152" t="s">
        <v>1</v>
      </c>
      <c r="D3" s="153" t="s">
        <v>11</v>
      </c>
      <c r="E3" s="153" t="s">
        <v>12</v>
      </c>
      <c r="F3" s="153" t="s">
        <v>3</v>
      </c>
      <c r="G3" s="152" t="s">
        <v>130</v>
      </c>
      <c r="H3" s="152" t="s">
        <v>131</v>
      </c>
      <c r="I3" s="152" t="s">
        <v>132</v>
      </c>
      <c r="J3" s="152" t="s">
        <v>133</v>
      </c>
      <c r="K3" s="152" t="s">
        <v>137</v>
      </c>
      <c r="L3" s="153" t="s">
        <v>7</v>
      </c>
      <c r="M3" s="153" t="s">
        <v>8</v>
      </c>
      <c r="N3" s="154" t="s">
        <v>9</v>
      </c>
    </row>
    <row r="4" spans="1:14" s="123" customFormat="1" ht="28.5" customHeight="1" thickTop="1">
      <c r="A4" s="125">
        <v>1</v>
      </c>
      <c r="B4" s="126">
        <v>2021</v>
      </c>
      <c r="C4" s="127">
        <v>2</v>
      </c>
      <c r="D4" s="128" t="s">
        <v>162</v>
      </c>
      <c r="E4" s="149" t="s">
        <v>163</v>
      </c>
      <c r="F4" s="120" t="s">
        <v>164</v>
      </c>
      <c r="G4" s="184">
        <v>18000</v>
      </c>
      <c r="H4" s="222"/>
      <c r="I4" s="222"/>
      <c r="J4" s="187">
        <v>18000</v>
      </c>
      <c r="K4" s="182" t="s">
        <v>167</v>
      </c>
      <c r="L4" s="128" t="s">
        <v>168</v>
      </c>
      <c r="M4" s="128" t="s">
        <v>169</v>
      </c>
      <c r="N4" s="129"/>
    </row>
    <row r="5" spans="1:14" s="123" customFormat="1" ht="28.5" customHeight="1">
      <c r="A5" s="125"/>
      <c r="B5" s="126">
        <v>2021</v>
      </c>
      <c r="C5" s="127">
        <v>2</v>
      </c>
      <c r="D5" s="128" t="s">
        <v>170</v>
      </c>
      <c r="E5" s="149" t="s">
        <v>171</v>
      </c>
      <c r="F5" s="120" t="s">
        <v>164</v>
      </c>
      <c r="G5" s="184">
        <v>1500</v>
      </c>
      <c r="H5" s="222"/>
      <c r="I5" s="222"/>
      <c r="J5" s="187">
        <v>1500</v>
      </c>
      <c r="K5" s="182" t="s">
        <v>166</v>
      </c>
      <c r="L5" s="128" t="s">
        <v>172</v>
      </c>
      <c r="M5" s="128" t="s">
        <v>173</v>
      </c>
      <c r="N5" s="129"/>
    </row>
    <row r="6" spans="1:14" s="123" customFormat="1" ht="28.5" customHeight="1">
      <c r="A6" s="125"/>
      <c r="B6" s="126"/>
      <c r="C6" s="127"/>
      <c r="D6" s="128"/>
      <c r="E6" s="149"/>
      <c r="F6" s="120"/>
      <c r="G6" s="184"/>
      <c r="H6" s="181"/>
      <c r="I6" s="181"/>
      <c r="J6" s="187"/>
      <c r="K6" s="182"/>
      <c r="L6" s="128"/>
      <c r="M6" s="128"/>
      <c r="N6" s="129"/>
    </row>
    <row r="7" spans="1:14" s="123" customFormat="1" ht="28.5" customHeight="1">
      <c r="A7" s="125"/>
      <c r="B7" s="126"/>
      <c r="C7" s="127"/>
      <c r="D7" s="128"/>
      <c r="E7" s="149"/>
      <c r="F7" s="120"/>
      <c r="G7" s="184"/>
      <c r="H7" s="181"/>
      <c r="I7" s="181"/>
      <c r="J7" s="187"/>
      <c r="K7" s="182"/>
      <c r="L7" s="128"/>
      <c r="M7" s="128"/>
      <c r="N7" s="129"/>
    </row>
    <row r="8" spans="1:14" s="7" customFormat="1" ht="28.5" customHeight="1">
      <c r="A8" s="122"/>
      <c r="B8" s="164"/>
      <c r="C8" s="163"/>
      <c r="D8" s="165"/>
      <c r="E8" s="166"/>
      <c r="F8" s="168"/>
      <c r="G8" s="185"/>
      <c r="H8" s="167"/>
      <c r="I8" s="167"/>
      <c r="J8" s="188"/>
      <c r="K8" s="124"/>
      <c r="L8" s="165"/>
      <c r="M8" s="165"/>
      <c r="N8" s="180"/>
    </row>
    <row r="9" spans="1:14" s="123" customFormat="1" ht="28.5" customHeight="1" thickBot="1">
      <c r="A9" s="169"/>
      <c r="B9" s="170"/>
      <c r="C9" s="171"/>
      <c r="D9" s="172"/>
      <c r="E9" s="150"/>
      <c r="F9" s="85"/>
      <c r="G9" s="145"/>
      <c r="H9" s="173"/>
      <c r="I9" s="173"/>
      <c r="J9" s="174"/>
      <c r="K9" s="148"/>
      <c r="L9" s="172"/>
      <c r="M9" s="172"/>
      <c r="N9" s="175"/>
    </row>
    <row r="10" spans="1:14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22" spans="7:7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/>
  <cols>
    <col min="2" max="2" width="12.6640625" customWidth="1"/>
  </cols>
  <sheetData>
    <row r="1" spans="1:11" ht="25.5">
      <c r="A1" s="231" t="s">
        <v>15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9.5" customHeight="1">
      <c r="A2" s="232" t="s">
        <v>136</v>
      </c>
      <c r="B2" s="232"/>
      <c r="C2" s="8"/>
      <c r="D2" s="9"/>
      <c r="E2" s="9"/>
      <c r="F2" s="10"/>
      <c r="G2" s="10"/>
      <c r="H2" s="10"/>
      <c r="I2" s="10"/>
      <c r="J2" s="233"/>
      <c r="K2" s="233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33" t="s">
        <v>16</v>
      </c>
      <c r="K3" s="233"/>
    </row>
    <row r="4" spans="1:11" ht="14.25" thickBot="1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/>
  <cols>
    <col min="2" max="2" width="11.44140625" customWidth="1"/>
  </cols>
  <sheetData>
    <row r="1" spans="1:11" ht="25.5">
      <c r="A1" s="231" t="s">
        <v>30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 customHeight="1">
      <c r="A2" s="234" t="s">
        <v>134</v>
      </c>
      <c r="B2" s="234"/>
      <c r="C2" s="40"/>
      <c r="D2" s="9"/>
      <c r="E2" s="9"/>
      <c r="F2" s="10"/>
      <c r="G2" s="10"/>
      <c r="H2" s="10"/>
      <c r="I2" s="10"/>
      <c r="J2" s="235"/>
      <c r="K2" s="235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33" t="s">
        <v>31</v>
      </c>
      <c r="K3" s="233"/>
    </row>
    <row r="4" spans="1:11" ht="14.25" thickBot="1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selection activeCell="E29" sqref="E29"/>
    </sheetView>
  </sheetViews>
  <sheetFormatPr defaultRowHeight="13.5"/>
  <cols>
    <col min="2" max="2" width="43.5546875" customWidth="1"/>
    <col min="3" max="3" width="14.88671875" customWidth="1"/>
    <col min="4" max="4" width="9.5546875" bestFit="1" customWidth="1"/>
    <col min="5" max="7" width="8.88671875" style="192"/>
    <col min="10" max="10" width="16.5546875" customWidth="1"/>
  </cols>
  <sheetData>
    <row r="1" spans="1:10" ht="25.5">
      <c r="A1" s="236" t="s">
        <v>139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5" customHeight="1">
      <c r="A2" s="237" t="s">
        <v>134</v>
      </c>
      <c r="B2" s="237"/>
      <c r="C2" s="96"/>
      <c r="D2" s="97"/>
      <c r="E2" s="157"/>
      <c r="F2" s="157"/>
      <c r="G2" s="98"/>
      <c r="H2" s="238"/>
      <c r="I2" s="238"/>
      <c r="J2" s="238"/>
    </row>
    <row r="3" spans="1:10" ht="15" customHeight="1" thickBot="1">
      <c r="A3" s="96"/>
      <c r="B3" s="96"/>
      <c r="C3" s="96"/>
      <c r="D3" s="97"/>
      <c r="E3" s="157"/>
      <c r="F3" s="157"/>
      <c r="G3" s="98"/>
      <c r="H3" s="239"/>
      <c r="I3" s="239"/>
      <c r="J3" s="239"/>
    </row>
    <row r="4" spans="1:10" ht="20.25" customHeight="1" thickBot="1">
      <c r="A4" s="194" t="s">
        <v>13</v>
      </c>
      <c r="B4" s="195" t="s">
        <v>18</v>
      </c>
      <c r="C4" s="195" t="s">
        <v>43</v>
      </c>
      <c r="D4" s="195" t="s">
        <v>44</v>
      </c>
      <c r="E4" s="195" t="s">
        <v>45</v>
      </c>
      <c r="F4" s="195" t="s">
        <v>46</v>
      </c>
      <c r="G4" s="195" t="s">
        <v>47</v>
      </c>
      <c r="H4" s="195" t="s">
        <v>48</v>
      </c>
      <c r="I4" s="196" t="s">
        <v>49</v>
      </c>
      <c r="J4" s="197" t="s">
        <v>9</v>
      </c>
    </row>
    <row r="5" spans="1:10" s="156" customFormat="1" ht="20.25" customHeight="1" thickTop="1">
      <c r="A5" s="88">
        <v>1</v>
      </c>
      <c r="B5" s="116" t="s">
        <v>143</v>
      </c>
      <c r="C5" s="112" t="s">
        <v>144</v>
      </c>
      <c r="D5" s="111">
        <v>2640000</v>
      </c>
      <c r="E5" s="117" t="s">
        <v>177</v>
      </c>
      <c r="F5" s="118" t="s">
        <v>186</v>
      </c>
      <c r="G5" s="119" t="s">
        <v>184</v>
      </c>
      <c r="H5" s="89" t="s">
        <v>185</v>
      </c>
      <c r="I5" s="89" t="s">
        <v>187</v>
      </c>
      <c r="J5" s="193" t="s">
        <v>188</v>
      </c>
    </row>
    <row r="6" spans="1:10" s="156" customFormat="1" ht="20.25" customHeight="1">
      <c r="A6" s="78">
        <v>2</v>
      </c>
      <c r="B6" s="76" t="s">
        <v>145</v>
      </c>
      <c r="C6" s="80" t="s">
        <v>146</v>
      </c>
      <c r="D6" s="55">
        <v>5040000</v>
      </c>
      <c r="E6" s="74" t="s">
        <v>178</v>
      </c>
      <c r="F6" s="56" t="s">
        <v>186</v>
      </c>
      <c r="G6" s="75" t="s">
        <v>184</v>
      </c>
      <c r="H6" s="89" t="s">
        <v>185</v>
      </c>
      <c r="I6" s="89" t="s">
        <v>187</v>
      </c>
      <c r="J6" s="193" t="s">
        <v>189</v>
      </c>
    </row>
    <row r="7" spans="1:10" s="156" customFormat="1" ht="20.25" customHeight="1">
      <c r="A7" s="88">
        <v>3</v>
      </c>
      <c r="B7" s="76" t="s">
        <v>147</v>
      </c>
      <c r="C7" s="115" t="s">
        <v>148</v>
      </c>
      <c r="D7" s="114">
        <v>7101600</v>
      </c>
      <c r="E7" s="74" t="s">
        <v>179</v>
      </c>
      <c r="F7" s="56" t="s">
        <v>186</v>
      </c>
      <c r="G7" s="75" t="s">
        <v>184</v>
      </c>
      <c r="H7" s="89" t="s">
        <v>185</v>
      </c>
      <c r="I7" s="89" t="s">
        <v>187</v>
      </c>
      <c r="J7" s="193" t="s">
        <v>203</v>
      </c>
    </row>
    <row r="8" spans="1:10" s="156" customFormat="1" ht="20.25" customHeight="1">
      <c r="A8" s="78">
        <v>4</v>
      </c>
      <c r="B8" s="76" t="s">
        <v>149</v>
      </c>
      <c r="C8" s="115" t="s">
        <v>148</v>
      </c>
      <c r="D8" s="114">
        <v>2736600</v>
      </c>
      <c r="E8" s="74" t="s">
        <v>179</v>
      </c>
      <c r="F8" s="56" t="s">
        <v>186</v>
      </c>
      <c r="G8" s="75" t="s">
        <v>184</v>
      </c>
      <c r="H8" s="89" t="s">
        <v>185</v>
      </c>
      <c r="I8" s="89" t="s">
        <v>187</v>
      </c>
      <c r="J8" s="193" t="s">
        <v>203</v>
      </c>
    </row>
    <row r="9" spans="1:10" s="156" customFormat="1" ht="20.25" customHeight="1">
      <c r="A9" s="88">
        <v>5</v>
      </c>
      <c r="B9" s="76" t="s">
        <v>195</v>
      </c>
      <c r="C9" s="115" t="s">
        <v>196</v>
      </c>
      <c r="D9" s="114">
        <v>4716000</v>
      </c>
      <c r="E9" s="74" t="s">
        <v>197</v>
      </c>
      <c r="F9" s="56" t="s">
        <v>186</v>
      </c>
      <c r="G9" s="75" t="s">
        <v>184</v>
      </c>
      <c r="H9" s="89" t="s">
        <v>185</v>
      </c>
      <c r="I9" s="89" t="s">
        <v>187</v>
      </c>
      <c r="J9" s="193" t="s">
        <v>189</v>
      </c>
    </row>
    <row r="10" spans="1:10" s="156" customFormat="1" ht="20.25" customHeight="1">
      <c r="A10" s="78">
        <v>6</v>
      </c>
      <c r="B10" s="76" t="s">
        <v>150</v>
      </c>
      <c r="C10" s="80" t="s">
        <v>151</v>
      </c>
      <c r="D10" s="55">
        <v>4440000</v>
      </c>
      <c r="E10" s="74" t="s">
        <v>180</v>
      </c>
      <c r="F10" s="56" t="s">
        <v>186</v>
      </c>
      <c r="G10" s="75" t="s">
        <v>184</v>
      </c>
      <c r="H10" s="89" t="s">
        <v>185</v>
      </c>
      <c r="I10" s="89" t="s">
        <v>187</v>
      </c>
      <c r="J10" s="193" t="s">
        <v>189</v>
      </c>
    </row>
    <row r="11" spans="1:10" s="156" customFormat="1" ht="20.25" customHeight="1">
      <c r="A11" s="88">
        <v>7</v>
      </c>
      <c r="B11" s="76" t="s">
        <v>152</v>
      </c>
      <c r="C11" s="80" t="s">
        <v>153</v>
      </c>
      <c r="D11" s="55">
        <v>349260000</v>
      </c>
      <c r="E11" s="74" t="s">
        <v>181</v>
      </c>
      <c r="F11" s="56" t="s">
        <v>186</v>
      </c>
      <c r="G11" s="75" t="s">
        <v>184</v>
      </c>
      <c r="H11" s="89" t="s">
        <v>185</v>
      </c>
      <c r="I11" s="89" t="s">
        <v>187</v>
      </c>
      <c r="J11" s="193" t="s">
        <v>189</v>
      </c>
    </row>
    <row r="12" spans="1:10" s="156" customFormat="1" ht="20.25" customHeight="1">
      <c r="A12" s="78">
        <v>8</v>
      </c>
      <c r="B12" s="76" t="s">
        <v>154</v>
      </c>
      <c r="C12" s="80" t="s">
        <v>155</v>
      </c>
      <c r="D12" s="55">
        <v>7789200</v>
      </c>
      <c r="E12" s="74" t="s">
        <v>177</v>
      </c>
      <c r="F12" s="56" t="s">
        <v>186</v>
      </c>
      <c r="G12" s="75" t="s">
        <v>184</v>
      </c>
      <c r="H12" s="89" t="s">
        <v>185</v>
      </c>
      <c r="I12" s="89" t="s">
        <v>187</v>
      </c>
      <c r="J12" s="193" t="s">
        <v>189</v>
      </c>
    </row>
    <row r="13" spans="1:10" s="156" customFormat="1" ht="20.25" customHeight="1">
      <c r="A13" s="88">
        <v>9</v>
      </c>
      <c r="B13" s="76" t="s">
        <v>156</v>
      </c>
      <c r="C13" s="80" t="s">
        <v>151</v>
      </c>
      <c r="D13" s="55">
        <v>1200000</v>
      </c>
      <c r="E13" s="74" t="s">
        <v>182</v>
      </c>
      <c r="F13" s="56" t="s">
        <v>186</v>
      </c>
      <c r="G13" s="75" t="s">
        <v>184</v>
      </c>
      <c r="H13" s="89" t="s">
        <v>185</v>
      </c>
      <c r="I13" s="89" t="s">
        <v>187</v>
      </c>
      <c r="J13" s="193" t="s">
        <v>189</v>
      </c>
    </row>
    <row r="14" spans="1:10" s="156" customFormat="1" ht="20.25" customHeight="1">
      <c r="A14" s="78">
        <v>10</v>
      </c>
      <c r="B14" s="76" t="s">
        <v>157</v>
      </c>
      <c r="C14" s="80" t="s">
        <v>158</v>
      </c>
      <c r="D14" s="55">
        <v>13950000</v>
      </c>
      <c r="E14" s="74" t="s">
        <v>183</v>
      </c>
      <c r="F14" s="56" t="s">
        <v>186</v>
      </c>
      <c r="G14" s="75" t="s">
        <v>184</v>
      </c>
      <c r="H14" s="89" t="s">
        <v>185</v>
      </c>
      <c r="I14" s="89" t="s">
        <v>187</v>
      </c>
      <c r="J14" s="193" t="s">
        <v>189</v>
      </c>
    </row>
    <row r="15" spans="1:10" s="73" customFormat="1"/>
    <row r="16" spans="1:10" s="73" customFormat="1"/>
    <row r="17" s="73" customFormat="1"/>
    <row r="18" s="73" customFormat="1"/>
    <row r="19" s="73" customFormat="1"/>
    <row r="20" s="73" customFormat="1"/>
    <row r="21" s="73" customFormat="1"/>
    <row r="22" s="73" customFormat="1"/>
    <row r="23" s="73" customFormat="1"/>
    <row r="24" s="73" customFormat="1"/>
    <row r="25" s="73" customFormat="1"/>
    <row r="26" s="73" customFormat="1"/>
    <row r="27" s="73" customFormat="1"/>
    <row r="28" s="73" customFormat="1"/>
    <row r="29" s="73" customFormat="1"/>
    <row r="30" s="73" customFormat="1"/>
    <row r="31" s="73" customFormat="1"/>
    <row r="32" s="73" customFormat="1"/>
    <row r="33" s="73" customFormat="1"/>
    <row r="34" s="73" customFormat="1"/>
    <row r="35" s="73" customFormat="1"/>
    <row r="36" s="73" customFormat="1"/>
    <row r="37" s="73" customFormat="1"/>
    <row r="38" s="73" customFormat="1"/>
    <row r="39" s="73" customFormat="1"/>
    <row r="40" s="73" customFormat="1"/>
    <row r="41" s="73" customFormat="1"/>
    <row r="42" s="73" customFormat="1"/>
    <row r="43" s="73" customFormat="1"/>
    <row r="44" s="73" customFormat="1"/>
    <row r="45" s="73" customFormat="1"/>
    <row r="46" s="73" customFormat="1"/>
    <row r="47" s="73" customFormat="1"/>
    <row r="48" s="73" customFormat="1"/>
    <row r="49" s="73" customFormat="1"/>
    <row r="50" s="73" customFormat="1"/>
    <row r="51" s="73" customFormat="1"/>
    <row r="52" s="73" customFormat="1"/>
    <row r="53" s="73" customFormat="1"/>
    <row r="54" s="73" customFormat="1"/>
    <row r="55" s="73" customFormat="1"/>
    <row r="56" s="73" customFormat="1"/>
    <row r="57" s="73" customFormat="1"/>
    <row r="58" s="73" customFormat="1"/>
    <row r="59" s="73" customFormat="1"/>
    <row r="60" s="73" customFormat="1"/>
    <row r="61" s="73" customFormat="1"/>
    <row r="62" s="73" customFormat="1"/>
    <row r="63" s="73" customFormat="1"/>
    <row r="64" s="73" customFormat="1"/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9" sqref="E19"/>
    </sheetView>
  </sheetViews>
  <sheetFormatPr defaultRowHeight="13.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>
      <c r="A1" s="236" t="s">
        <v>126</v>
      </c>
      <c r="B1" s="236"/>
      <c r="C1" s="236"/>
      <c r="D1" s="236"/>
      <c r="E1" s="236"/>
      <c r="F1" s="236"/>
      <c r="G1" s="236"/>
      <c r="H1" s="236"/>
    </row>
    <row r="2" spans="1:8" ht="17.25" customHeight="1">
      <c r="A2" s="240" t="s">
        <v>134</v>
      </c>
      <c r="B2" s="240"/>
      <c r="C2" s="104"/>
      <c r="D2" s="105"/>
      <c r="E2" s="106"/>
      <c r="F2" s="238" t="s">
        <v>114</v>
      </c>
      <c r="G2" s="238"/>
      <c r="H2" s="238"/>
    </row>
    <row r="3" spans="1:8" ht="17.25" customHeight="1" thickBot="1">
      <c r="A3" s="160"/>
      <c r="B3" s="160"/>
      <c r="C3" s="104"/>
      <c r="D3" s="105"/>
      <c r="E3" s="106"/>
      <c r="F3" s="239"/>
      <c r="G3" s="239"/>
      <c r="H3" s="239"/>
    </row>
    <row r="4" spans="1:8" ht="20.25" customHeight="1" thickBot="1">
      <c r="A4" s="90" t="s">
        <v>60</v>
      </c>
      <c r="B4" s="91" t="s">
        <v>61</v>
      </c>
      <c r="C4" s="13" t="s">
        <v>62</v>
      </c>
      <c r="D4" s="92" t="s">
        <v>63</v>
      </c>
      <c r="E4" s="93" t="s">
        <v>64</v>
      </c>
      <c r="F4" s="94" t="s">
        <v>65</v>
      </c>
      <c r="G4" s="13" t="s">
        <v>66</v>
      </c>
      <c r="H4" s="95" t="s">
        <v>67</v>
      </c>
    </row>
    <row r="5" spans="1:8" ht="20.25" customHeight="1" thickTop="1">
      <c r="A5" s="88">
        <v>1</v>
      </c>
      <c r="B5" s="108" t="s">
        <v>68</v>
      </c>
      <c r="C5" s="109" t="s">
        <v>50</v>
      </c>
      <c r="D5" s="198" t="s">
        <v>216</v>
      </c>
      <c r="E5" s="111">
        <v>220000</v>
      </c>
      <c r="F5" s="110" t="s">
        <v>120</v>
      </c>
      <c r="G5" s="112" t="s">
        <v>51</v>
      </c>
      <c r="H5" s="211" t="s">
        <v>192</v>
      </c>
    </row>
    <row r="6" spans="1:8" ht="20.25" customHeight="1">
      <c r="A6" s="78">
        <v>2</v>
      </c>
      <c r="B6" s="77" t="s">
        <v>68</v>
      </c>
      <c r="C6" s="113" t="s">
        <v>52</v>
      </c>
      <c r="D6" s="199" t="s">
        <v>190</v>
      </c>
      <c r="E6" s="55">
        <v>420000</v>
      </c>
      <c r="F6" s="79" t="s">
        <v>120</v>
      </c>
      <c r="G6" s="80" t="s">
        <v>53</v>
      </c>
      <c r="H6" s="211" t="s">
        <v>193</v>
      </c>
    </row>
    <row r="7" spans="1:8" ht="20.25" customHeight="1">
      <c r="A7" s="88">
        <v>3</v>
      </c>
      <c r="B7" s="77" t="s">
        <v>69</v>
      </c>
      <c r="C7" s="113" t="s">
        <v>54</v>
      </c>
      <c r="D7" s="199" t="s">
        <v>190</v>
      </c>
      <c r="E7" s="114">
        <v>591800</v>
      </c>
      <c r="F7" s="115" t="s">
        <v>121</v>
      </c>
      <c r="G7" s="115" t="s">
        <v>55</v>
      </c>
      <c r="H7" s="211" t="s">
        <v>201</v>
      </c>
    </row>
    <row r="8" spans="1:8" ht="20.25" customHeight="1">
      <c r="A8" s="78">
        <v>4</v>
      </c>
      <c r="B8" s="77" t="s">
        <v>69</v>
      </c>
      <c r="C8" s="113" t="s">
        <v>70</v>
      </c>
      <c r="D8" s="199" t="s">
        <v>190</v>
      </c>
      <c r="E8" s="114">
        <v>228050</v>
      </c>
      <c r="F8" s="115" t="s">
        <v>121</v>
      </c>
      <c r="G8" s="115" t="s">
        <v>55</v>
      </c>
      <c r="H8" s="211" t="s">
        <v>201</v>
      </c>
    </row>
    <row r="9" spans="1:8" s="156" customFormat="1" ht="20.25" customHeight="1">
      <c r="A9" s="88">
        <v>5</v>
      </c>
      <c r="B9" s="77" t="s">
        <v>68</v>
      </c>
      <c r="C9" s="113" t="s">
        <v>194</v>
      </c>
      <c r="D9" s="199" t="s">
        <v>198</v>
      </c>
      <c r="E9" s="114">
        <v>393000</v>
      </c>
      <c r="F9" s="115" t="s">
        <v>199</v>
      </c>
      <c r="G9" s="115" t="s">
        <v>200</v>
      </c>
      <c r="H9" s="211" t="s">
        <v>193</v>
      </c>
    </row>
    <row r="10" spans="1:8" ht="20.25" customHeight="1">
      <c r="A10" s="78">
        <v>6</v>
      </c>
      <c r="B10" s="77" t="s">
        <v>69</v>
      </c>
      <c r="C10" s="113" t="s">
        <v>71</v>
      </c>
      <c r="D10" s="199" t="s">
        <v>191</v>
      </c>
      <c r="E10" s="55">
        <v>370000</v>
      </c>
      <c r="F10" s="79" t="s">
        <v>122</v>
      </c>
      <c r="G10" s="80" t="s">
        <v>56</v>
      </c>
      <c r="H10" s="211" t="s">
        <v>193</v>
      </c>
    </row>
    <row r="11" spans="1:8" ht="20.25" customHeight="1">
      <c r="A11" s="88">
        <v>7</v>
      </c>
      <c r="B11" s="77" t="s">
        <v>69</v>
      </c>
      <c r="C11" s="113" t="s">
        <v>72</v>
      </c>
      <c r="D11" s="199" t="s">
        <v>217</v>
      </c>
      <c r="E11" s="55">
        <v>25702380</v>
      </c>
      <c r="F11" s="79" t="s">
        <v>123</v>
      </c>
      <c r="G11" s="80" t="s">
        <v>57</v>
      </c>
      <c r="H11" s="211" t="s">
        <v>193</v>
      </c>
    </row>
    <row r="12" spans="1:8" s="73" customFormat="1" ht="20.25" customHeight="1">
      <c r="A12" s="78">
        <v>8</v>
      </c>
      <c r="B12" s="77" t="s">
        <v>68</v>
      </c>
      <c r="C12" s="113" t="s">
        <v>58</v>
      </c>
      <c r="D12" s="199" t="s">
        <v>217</v>
      </c>
      <c r="E12" s="55">
        <v>649100</v>
      </c>
      <c r="F12" s="79" t="s">
        <v>120</v>
      </c>
      <c r="G12" s="80" t="s">
        <v>59</v>
      </c>
      <c r="H12" s="211" t="s">
        <v>193</v>
      </c>
    </row>
    <row r="13" spans="1:8" ht="20.25" customHeight="1">
      <c r="A13" s="88">
        <v>9</v>
      </c>
      <c r="B13" s="77" t="s">
        <v>73</v>
      </c>
      <c r="C13" s="113" t="s">
        <v>74</v>
      </c>
      <c r="D13" s="198" t="s">
        <v>202</v>
      </c>
      <c r="E13" s="55">
        <v>100000</v>
      </c>
      <c r="F13" s="79" t="s">
        <v>124</v>
      </c>
      <c r="G13" s="80" t="s">
        <v>56</v>
      </c>
      <c r="H13" s="211" t="s">
        <v>193</v>
      </c>
    </row>
    <row r="14" spans="1:8" s="73" customFormat="1" ht="20.25" customHeight="1">
      <c r="A14" s="78">
        <v>10</v>
      </c>
      <c r="B14" s="77" t="s">
        <v>69</v>
      </c>
      <c r="C14" s="113" t="s">
        <v>140</v>
      </c>
      <c r="D14" s="198" t="s">
        <v>216</v>
      </c>
      <c r="E14" s="55">
        <v>1162500</v>
      </c>
      <c r="F14" s="79" t="s">
        <v>141</v>
      </c>
      <c r="G14" s="80" t="s">
        <v>142</v>
      </c>
      <c r="H14" s="211" t="s">
        <v>193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85" zoomScaleNormal="85" workbookViewId="0">
      <selection activeCell="H24" sqref="H24"/>
    </sheetView>
  </sheetViews>
  <sheetFormatPr defaultRowHeight="13.5"/>
  <cols>
    <col min="1" max="1" width="8.88671875" style="209"/>
    <col min="2" max="2" width="10.77734375" style="209" customWidth="1"/>
    <col min="3" max="3" width="24.6640625" style="209" customWidth="1"/>
    <col min="4" max="4" width="21" style="209" customWidth="1"/>
    <col min="5" max="5" width="21.21875" style="209" customWidth="1"/>
    <col min="6" max="6" width="31.33203125" style="209" customWidth="1"/>
    <col min="7" max="16384" width="8.88671875" style="209"/>
  </cols>
  <sheetData>
    <row r="1" spans="1:6" ht="25.5">
      <c r="A1" s="236" t="s">
        <v>204</v>
      </c>
      <c r="B1" s="236"/>
      <c r="C1" s="236"/>
      <c r="D1" s="236"/>
      <c r="E1" s="236"/>
      <c r="F1" s="236"/>
    </row>
    <row r="2" spans="1:6" ht="16.5" customHeight="1">
      <c r="A2" s="104" t="s">
        <v>134</v>
      </c>
      <c r="B2" s="104"/>
      <c r="C2" s="223"/>
      <c r="D2" s="201"/>
      <c r="E2" s="201"/>
      <c r="F2" s="201"/>
    </row>
    <row r="3" spans="1:6" ht="16.5" customHeight="1" thickBot="1">
      <c r="A3" s="241"/>
      <c r="B3" s="241"/>
      <c r="C3" s="208"/>
      <c r="D3" s="201"/>
      <c r="E3" s="242"/>
      <c r="F3" s="242"/>
    </row>
    <row r="4" spans="1:6" ht="21.75" customHeight="1" thickTop="1">
      <c r="A4" s="202">
        <v>1</v>
      </c>
      <c r="B4" s="205" t="s">
        <v>75</v>
      </c>
      <c r="C4" s="65" t="s">
        <v>76</v>
      </c>
      <c r="D4" s="243" t="s">
        <v>210</v>
      </c>
      <c r="E4" s="244"/>
      <c r="F4" s="245"/>
    </row>
    <row r="5" spans="1:6" ht="21.75" customHeight="1">
      <c r="A5" s="203"/>
      <c r="B5" s="206"/>
      <c r="C5" s="224" t="s">
        <v>77</v>
      </c>
      <c r="D5" s="83">
        <v>3800000</v>
      </c>
      <c r="E5" s="224" t="s">
        <v>78</v>
      </c>
      <c r="F5" s="84">
        <v>3800000</v>
      </c>
    </row>
    <row r="6" spans="1:6" ht="21.75" customHeight="1">
      <c r="A6" s="203"/>
      <c r="B6" s="206"/>
      <c r="C6" s="224" t="s">
        <v>79</v>
      </c>
      <c r="D6" s="67">
        <f>F6/D5</f>
        <v>1</v>
      </c>
      <c r="E6" s="224" t="s">
        <v>80</v>
      </c>
      <c r="F6" s="84">
        <v>3800000</v>
      </c>
    </row>
    <row r="7" spans="1:6" ht="21.75" customHeight="1">
      <c r="A7" s="203"/>
      <c r="B7" s="206"/>
      <c r="C7" s="224" t="s">
        <v>81</v>
      </c>
      <c r="D7" s="83" t="s">
        <v>212</v>
      </c>
      <c r="E7" s="224" t="s">
        <v>135</v>
      </c>
      <c r="F7" s="84" t="s">
        <v>212</v>
      </c>
    </row>
    <row r="8" spans="1:6" ht="21.75" customHeight="1">
      <c r="A8" s="203"/>
      <c r="B8" s="206"/>
      <c r="C8" s="224" t="s">
        <v>83</v>
      </c>
      <c r="D8" s="68" t="s">
        <v>117</v>
      </c>
      <c r="E8" s="224" t="s">
        <v>84</v>
      </c>
      <c r="F8" s="84" t="s">
        <v>213</v>
      </c>
    </row>
    <row r="9" spans="1:6" ht="21.75" customHeight="1">
      <c r="A9" s="203"/>
      <c r="B9" s="206"/>
      <c r="C9" s="224" t="s">
        <v>85</v>
      </c>
      <c r="D9" s="68" t="s">
        <v>86</v>
      </c>
      <c r="E9" s="224" t="s">
        <v>87</v>
      </c>
      <c r="F9" s="69" t="s">
        <v>214</v>
      </c>
    </row>
    <row r="10" spans="1:6" ht="21.75" customHeight="1" thickBot="1">
      <c r="A10" s="204"/>
      <c r="B10" s="207"/>
      <c r="C10" s="70" t="s">
        <v>88</v>
      </c>
      <c r="D10" s="71" t="s">
        <v>89</v>
      </c>
      <c r="E10" s="70" t="s">
        <v>90</v>
      </c>
      <c r="F10" s="72" t="s">
        <v>215</v>
      </c>
    </row>
    <row r="11" spans="1:6" ht="14.25" thickTop="1"/>
  </sheetData>
  <mergeCells count="4">
    <mergeCell ref="A1:F1"/>
    <mergeCell ref="A3:B3"/>
    <mergeCell ref="E3:F3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5" zoomScaleNormal="85" workbookViewId="0">
      <selection activeCell="G30" sqref="G30"/>
    </sheetView>
  </sheetViews>
  <sheetFormatPr defaultRowHeight="13.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>
      <c r="A1" s="236" t="s">
        <v>205</v>
      </c>
      <c r="B1" s="236"/>
      <c r="C1" s="236"/>
      <c r="D1" s="236"/>
      <c r="E1" s="236"/>
      <c r="F1" s="236"/>
      <c r="G1" s="236"/>
    </row>
    <row r="2" spans="1:7" ht="18" customHeight="1">
      <c r="A2" s="257" t="s">
        <v>134</v>
      </c>
      <c r="B2" s="257"/>
      <c r="C2" s="99"/>
      <c r="D2" s="100"/>
      <c r="E2" s="100"/>
      <c r="F2" s="238" t="s">
        <v>116</v>
      </c>
      <c r="G2" s="238"/>
    </row>
    <row r="3" spans="1:7" ht="18" customHeight="1" thickBot="1">
      <c r="A3" s="101"/>
      <c r="B3" s="158"/>
      <c r="C3" s="99"/>
      <c r="D3" s="100"/>
      <c r="E3" s="100"/>
      <c r="F3" s="159"/>
      <c r="G3" s="103"/>
    </row>
    <row r="4" spans="1:7" ht="20.25" customHeight="1" thickTop="1" thickBot="1">
      <c r="A4" s="258">
        <v>1</v>
      </c>
      <c r="B4" s="81" t="s">
        <v>91</v>
      </c>
      <c r="C4" s="259" t="s">
        <v>211</v>
      </c>
      <c r="D4" s="259"/>
      <c r="E4" s="259"/>
      <c r="F4" s="259"/>
      <c r="G4" s="260"/>
    </row>
    <row r="5" spans="1:7" ht="20.25" thickTop="1" thickBot="1">
      <c r="A5" s="258"/>
      <c r="B5" s="250" t="s">
        <v>92</v>
      </c>
      <c r="C5" s="261" t="s">
        <v>81</v>
      </c>
      <c r="D5" s="262" t="s">
        <v>82</v>
      </c>
      <c r="E5" s="66" t="s">
        <v>93</v>
      </c>
      <c r="F5" s="66" t="s">
        <v>80</v>
      </c>
      <c r="G5" s="189" t="s">
        <v>138</v>
      </c>
    </row>
    <row r="6" spans="1:7" ht="19.5" customHeight="1" thickTop="1" thickBot="1">
      <c r="A6" s="258"/>
      <c r="B6" s="250"/>
      <c r="C6" s="261"/>
      <c r="D6" s="263"/>
      <c r="E6" s="190" t="s">
        <v>94</v>
      </c>
      <c r="F6" s="190" t="s">
        <v>95</v>
      </c>
      <c r="G6" s="191" t="s">
        <v>96</v>
      </c>
    </row>
    <row r="7" spans="1:7" ht="20.25" customHeight="1" thickTop="1" thickBot="1">
      <c r="A7" s="258"/>
      <c r="B7" s="250"/>
      <c r="C7" s="264">
        <v>44219</v>
      </c>
      <c r="D7" s="255" t="s">
        <v>206</v>
      </c>
      <c r="E7" s="265">
        <v>3800000</v>
      </c>
      <c r="F7" s="266">
        <v>3800000</v>
      </c>
      <c r="G7" s="267">
        <f>F7/E7</f>
        <v>1</v>
      </c>
    </row>
    <row r="8" spans="1:7" ht="20.25" customHeight="1" thickTop="1" thickBot="1">
      <c r="A8" s="258"/>
      <c r="B8" s="250"/>
      <c r="C8" s="264"/>
      <c r="D8" s="256"/>
      <c r="E8" s="265"/>
      <c r="F8" s="266"/>
      <c r="G8" s="267"/>
    </row>
    <row r="9" spans="1:7" ht="20.25" thickTop="1" thickBot="1">
      <c r="A9" s="258"/>
      <c r="B9" s="250" t="s">
        <v>87</v>
      </c>
      <c r="C9" s="162" t="s">
        <v>97</v>
      </c>
      <c r="D9" s="162" t="s">
        <v>98</v>
      </c>
      <c r="E9" s="246" t="s">
        <v>99</v>
      </c>
      <c r="F9" s="246"/>
      <c r="G9" s="247"/>
    </row>
    <row r="10" spans="1:7" ht="20.25" thickTop="1" thickBot="1">
      <c r="A10" s="258"/>
      <c r="B10" s="250"/>
      <c r="C10" s="200" t="s">
        <v>207</v>
      </c>
      <c r="D10" s="68" t="s">
        <v>208</v>
      </c>
      <c r="E10" s="251" t="s">
        <v>209</v>
      </c>
      <c r="F10" s="251"/>
      <c r="G10" s="252"/>
    </row>
    <row r="11" spans="1:7" ht="20.25" customHeight="1" thickTop="1" thickBot="1">
      <c r="A11" s="258"/>
      <c r="B11" s="161" t="s">
        <v>118</v>
      </c>
      <c r="C11" s="248" t="s">
        <v>119</v>
      </c>
      <c r="D11" s="248"/>
      <c r="E11" s="248"/>
      <c r="F11" s="248"/>
      <c r="G11" s="249"/>
    </row>
    <row r="12" spans="1:7" ht="20.25" customHeight="1" thickTop="1" thickBot="1">
      <c r="A12" s="258"/>
      <c r="B12" s="161" t="s">
        <v>100</v>
      </c>
      <c r="C12" s="248" t="s">
        <v>42</v>
      </c>
      <c r="D12" s="248"/>
      <c r="E12" s="248"/>
      <c r="F12" s="248"/>
      <c r="G12" s="249"/>
    </row>
    <row r="13" spans="1:7" ht="20.25" thickTop="1" thickBot="1">
      <c r="A13" s="258"/>
      <c r="B13" s="82" t="s">
        <v>101</v>
      </c>
      <c r="C13" s="253"/>
      <c r="D13" s="253"/>
      <c r="E13" s="253"/>
      <c r="F13" s="253"/>
      <c r="G13" s="254"/>
    </row>
    <row r="14" spans="1:7" ht="14.25" thickTop="1"/>
  </sheetData>
  <mergeCells count="19">
    <mergeCell ref="C13:G1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C12:G12"/>
    <mergeCell ref="C11:G11"/>
    <mergeCell ref="B9:B10"/>
    <mergeCell ref="E10:G1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2021-02-09T00:24:55Z</dcterms:modified>
</cp:coreProperties>
</file>