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(7~8월 중 발주계획)\"/>
    </mc:Choice>
  </mc:AlternateContent>
  <bookViews>
    <workbookView xWindow="0" yWindow="0" windowWidth="26910" windowHeight="1125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7" i="18" l="1"/>
  <c r="D6" i="17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4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<sst xmlns="http://schemas.openxmlformats.org/spreadsheetml/2006/main" count="361" uniqueCount="238">
  <si>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</si>
  <si>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</si>
  <si>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</si>
  <si>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</si>
  <si>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</si>
  <si>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</si>
  <si>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</si>
  <si>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</si>
  <si>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</si>
  <si>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</si>
  <si>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용역명</t>
    <phoneticPr fontId="5" type="noConversion"/>
  </si>
  <si>
    <t>공사명</t>
    <phoneticPr fontId="5" type="noConversion"/>
  </si>
  <si>
    <t>공종</t>
    <phoneticPr fontId="5" type="noConversion"/>
  </si>
  <si>
    <t>연번</t>
    <phoneticPr fontId="5" type="noConversion"/>
  </si>
  <si>
    <t>시설명(팀명)</t>
    <phoneticPr fontId="5" type="noConversion"/>
  </si>
  <si>
    <t>입찰현황</t>
    <phoneticPr fontId="5" type="noConversion"/>
  </si>
  <si>
    <t xml:space="preserve">        (단위 : 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</si>
  <si>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</si>
  <si>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</si>
  <si>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</si>
  <si>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</si>
  <si>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</si>
  <si>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</si>
  <si>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</si>
  <si>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</si>
  <si>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</si>
  <si>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-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</si>
  <si>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</si>
  <si>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</si>
  <si>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</si>
  <si>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>개찰현황</t>
    <phoneticPr fontId="5" type="noConversion"/>
  </si>
  <si>
    <t xml:space="preserve">       (단위 : 원)</t>
    <phoneticPr fontId="5" type="noConversion"/>
  </si>
  <si>
    <t>계약부서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</si>
  <si>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</si>
  <si>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</si>
  <si>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</si>
  <si>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</si>
  <si>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</si>
  <si>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</si>
  <si>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</si>
  <si>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해당</t>
    <phoneticPr fontId="5" type="noConversion"/>
  </si>
  <si>
    <t>사항</t>
    <phoneticPr fontId="5" type="noConversion"/>
  </si>
  <si>
    <t>분당정자청소년수련관</t>
    <phoneticPr fontId="5" type="noConversion"/>
  </si>
  <si>
    <t>계약업체명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</si>
  <si>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</si>
  <si>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</si>
  <si>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</si>
  <si>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</si>
  <si>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부분준공일</t>
    <phoneticPr fontId="5" type="noConversion"/>
  </si>
  <si>
    <t>부분준공검사일자</t>
    <phoneticPr fontId="5" type="noConversion"/>
  </si>
  <si>
    <t>2020년 소방안전관리 위탁대행 연간계약</t>
    <phoneticPr fontId="5" type="noConversion"/>
  </si>
  <si>
    <t>운산소방전기㈜</t>
    <phoneticPr fontId="5" type="noConversion"/>
  </si>
  <si>
    <t>2019.12.27.</t>
    <phoneticPr fontId="5" type="noConversion"/>
  </si>
  <si>
    <t>2020.01.01.</t>
    <phoneticPr fontId="5" type="noConversion"/>
  </si>
  <si>
    <t>2020.12.31.</t>
    <phoneticPr fontId="5" type="noConversion"/>
  </si>
  <si>
    <t>2020년 승강기 유지관리 연간계약</t>
    <phoneticPr fontId="5" type="noConversion"/>
  </si>
  <si>
    <t>주식회사 경기엘리베이터</t>
    <phoneticPr fontId="5" type="noConversion"/>
  </si>
  <si>
    <t>2020.01.01.</t>
    <phoneticPr fontId="5" type="noConversion"/>
  </si>
  <si>
    <t>2020년 무인경비시스템 연간계약</t>
    <phoneticPr fontId="5" type="noConversion"/>
  </si>
  <si>
    <t>㈜에스원 성남</t>
    <phoneticPr fontId="5" type="noConversion"/>
  </si>
  <si>
    <t>2019.12.26.</t>
    <phoneticPr fontId="5" type="noConversion"/>
  </si>
  <si>
    <t>2020.01.01.</t>
    <phoneticPr fontId="5" type="noConversion"/>
  </si>
  <si>
    <t>2020.12.31.</t>
    <phoneticPr fontId="5" type="noConversion"/>
  </si>
  <si>
    <t>2020년 인터넷망 연간계약</t>
    <phoneticPr fontId="5" type="noConversion"/>
  </si>
  <si>
    <t>㈜케이티</t>
    <phoneticPr fontId="5" type="noConversion"/>
  </si>
  <si>
    <t>2019.12.20</t>
    <phoneticPr fontId="5" type="noConversion"/>
  </si>
  <si>
    <t>2020년 인터넷전화 연간계약</t>
    <phoneticPr fontId="5" type="noConversion"/>
  </si>
  <si>
    <t>㈜케이티</t>
    <phoneticPr fontId="5" type="noConversion"/>
  </si>
  <si>
    <t>2019.12.20.</t>
    <phoneticPr fontId="5" type="noConversion"/>
  </si>
  <si>
    <t>2020.01.01.</t>
    <phoneticPr fontId="5" type="noConversion"/>
  </si>
  <si>
    <t>2020.12.31.</t>
    <phoneticPr fontId="5" type="noConversion"/>
  </si>
  <si>
    <t>2020년 사무기기(복합기) 임대 서비스 연간계약</t>
    <phoneticPr fontId="5" type="noConversion"/>
  </si>
  <si>
    <t>신도종합서비스</t>
    <phoneticPr fontId="5" type="noConversion"/>
  </si>
  <si>
    <t>2019.12.23.</t>
    <phoneticPr fontId="5" type="noConversion"/>
  </si>
  <si>
    <t>2020년 시설물 위탁관리 용역 연간계약</t>
    <phoneticPr fontId="5" type="noConversion"/>
  </si>
  <si>
    <t>대한민국상이군경회지성용역사업소</t>
    <phoneticPr fontId="5" type="noConversion"/>
  </si>
  <si>
    <t>2019.12.30.</t>
    <phoneticPr fontId="5" type="noConversion"/>
  </si>
  <si>
    <t>2020년 위생설비(정수기, 공기청정기, 비데) 연간계약</t>
    <phoneticPr fontId="5" type="noConversion"/>
  </si>
  <si>
    <t>청호나이스㈜</t>
    <phoneticPr fontId="5" type="noConversion"/>
  </si>
  <si>
    <t>2020년 청소년방과후아카데미 업무용 복합기 임대 계약</t>
    <phoneticPr fontId="5" type="noConversion"/>
  </si>
  <si>
    <t>㈜이노렌탈</t>
    <phoneticPr fontId="5" type="noConversion"/>
  </si>
  <si>
    <t>2020.01.31.</t>
    <phoneticPr fontId="5" type="noConversion"/>
  </si>
  <si>
    <t>2020.02.01.</t>
    <phoneticPr fontId="5" type="noConversion"/>
  </si>
  <si>
    <t>연번</t>
    <phoneticPr fontId="5" type="noConversion"/>
  </si>
  <si>
    <t>계약부서</t>
    <phoneticPr fontId="5" type="noConversion"/>
  </si>
  <si>
    <t>계약명</t>
    <phoneticPr fontId="5" type="noConversion"/>
  </si>
  <si>
    <t>지출일자</t>
    <phoneticPr fontId="5" type="noConversion"/>
  </si>
  <si>
    <t>지출금액</t>
    <phoneticPr fontId="5" type="noConversion"/>
  </si>
  <si>
    <t>예산과목명</t>
  </si>
  <si>
    <t>거래처명</t>
  </si>
  <si>
    <t>비고</t>
    <phoneticPr fontId="5" type="noConversion"/>
  </si>
  <si>
    <t>기획운영팀</t>
    <phoneticPr fontId="5" type="noConversion"/>
  </si>
  <si>
    <t>2020년 무인경비시스템 연간계약</t>
    <phoneticPr fontId="5" type="noConversion"/>
  </si>
  <si>
    <t>기획운영팀</t>
    <phoneticPr fontId="5" type="noConversion"/>
  </si>
  <si>
    <t>2020년 인터넷전화 연간계약</t>
    <phoneticPr fontId="5" type="noConversion"/>
  </si>
  <si>
    <t>2020년 사무기기(복합기) 임대 서비스 연간계약</t>
    <phoneticPr fontId="5" type="noConversion"/>
  </si>
  <si>
    <t>2020년 시설물 위탁관리 용역 연간계약</t>
    <phoneticPr fontId="5" type="noConversion"/>
  </si>
  <si>
    <t>청소년활동팀</t>
    <phoneticPr fontId="5" type="noConversion"/>
  </si>
  <si>
    <t>2020년 청소년방과후아카데미 업무용 복합기 임대 계약</t>
    <phoneticPr fontId="5" type="noConversion"/>
  </si>
  <si>
    <t>2020년 교육용 노트북 렌탈 연간계획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</si>
  <si>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</si>
  <si>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</si>
  <si>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</si>
  <si>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</si>
  <si>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</si>
  <si>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</si>
  <si>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</si>
  <si>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</si>
  <si>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</si>
  <si>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</si>
  <si>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</si>
  <si>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5" type="noConversion"/>
  </si>
  <si>
    <t>계약상대자</t>
  </si>
  <si>
    <t>계약사유</t>
  </si>
  <si>
    <t>소액수의</t>
    <phoneticPr fontId="5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</si>
  <si>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</si>
  <si>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</si>
  <si>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</si>
  <si>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</si>
  <si>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</si>
  <si>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</si>
  <si>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</si>
  <si>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</si>
  <si>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</si>
  <si>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</si>
  <si>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</si>
  <si>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</si>
  <si>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5" type="noConversion"/>
  </si>
  <si>
    <t>계약상대자</t>
    <phoneticPr fontId="5" type="noConversion"/>
  </si>
  <si>
    <t>계약기간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</si>
  <si>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</si>
  <si>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</si>
  <si>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비고(계약변경 사유)</t>
    <phoneticPr fontId="5" type="noConversion"/>
  </si>
  <si>
    <t>계약금액</t>
    <phoneticPr fontId="5" type="noConversion"/>
  </si>
  <si>
    <t>계약물량.규모</t>
    <phoneticPr fontId="5" type="noConversion"/>
  </si>
  <si>
    <t>계약물량.규모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</si>
  <si>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</si>
  <si>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</si>
  <si>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</si>
  <si>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 xml:space="preserve">                         </t>
    <phoneticPr fontId="5" type="noConversion"/>
  </si>
  <si>
    <t>(단위 : 원)</t>
    <phoneticPr fontId="5" type="noConversion"/>
  </si>
  <si>
    <t xml:space="preserve">      </t>
    <phoneticPr fontId="5" type="noConversion"/>
  </si>
  <si>
    <t>샤워장(탈의실) 시설환경개선공사</t>
  </si>
  <si>
    <t>수의 1인 견적</t>
    <phoneticPr fontId="5" type="noConversion"/>
  </si>
  <si>
    <t>수의계약사유</t>
    <phoneticPr fontId="5" type="noConversion"/>
  </si>
  <si>
    <t>지방자치를 당사자로 하는 계약에 관한 법률 시행령 제25조 1항 5호에 의한 수의계약</t>
    <phoneticPr fontId="5" type="noConversion"/>
  </si>
  <si>
    <t>수의</t>
  </si>
  <si>
    <t>배영현</t>
    <phoneticPr fontId="5" type="noConversion"/>
  </si>
  <si>
    <t>수의</t>
    <phoneticPr fontId="5" type="noConversion"/>
  </si>
  <si>
    <t>수선유지비(시설물유지관리비)</t>
    <phoneticPr fontId="5" type="noConversion"/>
  </si>
  <si>
    <t xml:space="preserve">수성건설주식회사 </t>
    <phoneticPr fontId="5" type="noConversion"/>
  </si>
  <si>
    <t>5월분</t>
    <phoneticPr fontId="5" type="noConversion"/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</si>
  <si>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</si>
  <si>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</si>
  <si>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</si>
  <si>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</si>
  <si>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</si>
  <si>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지급임차료(컨텐츠실강의용노트북)</t>
  </si>
  <si>
    <t>_</t>
    <phoneticPr fontId="5" type="noConversion"/>
  </si>
  <si>
    <t>2020.05.26.</t>
    <phoneticPr fontId="5" type="noConversion"/>
  </si>
  <si>
    <t>2020.05.30.</t>
    <phoneticPr fontId="5" type="noConversion"/>
  </si>
  <si>
    <t>2020.06.01.</t>
    <phoneticPr fontId="5" type="noConversion"/>
  </si>
  <si>
    <t>계약내용의 변경에 관한 사항</t>
    <phoneticPr fontId="5" type="noConversion"/>
  </si>
  <si>
    <t xml:space="preserve">준공검사현황 </t>
    <phoneticPr fontId="5" type="noConversion"/>
  </si>
  <si>
    <t>대금지급현황</t>
    <phoneticPr fontId="5" type="noConversion"/>
  </si>
  <si>
    <t xml:space="preserve">수의계약현황 </t>
    <phoneticPr fontId="5" type="noConversion"/>
  </si>
  <si>
    <r>
      <t>계약율</t>
    </r>
    <r>
      <rPr>
        <sz val="14"/>
        <color theme="1"/>
        <rFont val="휴먼명조"/>
        <family val="3"/>
        <charset val="129"/>
      </rPr>
      <t>(%)</t>
    </r>
  </si>
  <si>
    <t xml:space="preserve">계약현황공개  </t>
    <phoneticPr fontId="5" type="noConversion"/>
  </si>
  <si>
    <t>2020년 교육용 노트북 렌탈 연간계약</t>
    <phoneticPr fontId="5" type="noConversion"/>
  </si>
  <si>
    <t>7월 공사 발주계획</t>
    <phoneticPr fontId="5" type="noConversion"/>
  </si>
  <si>
    <t xml:space="preserve">      (단위 : 원 / 2020.06.30.기준)</t>
    <phoneticPr fontId="5" type="noConversion"/>
  </si>
  <si>
    <t xml:space="preserve">  (단위 : 원 / 2020.06.30. 기준)</t>
    <phoneticPr fontId="5" type="noConversion"/>
  </si>
  <si>
    <t>7월</t>
    <phoneticPr fontId="5" type="noConversion"/>
  </si>
  <si>
    <t>홍보물</t>
  </si>
  <si>
    <t>개</t>
  </si>
  <si>
    <t>강건욱</t>
  </si>
  <si>
    <t>031-729-9531</t>
  </si>
  <si>
    <t xml:space="preserve"> 7월 용역 발주계획</t>
    <phoneticPr fontId="5" type="noConversion"/>
  </si>
  <si>
    <t>정자수련관(기획운영팀)</t>
    <phoneticPr fontId="5" type="noConversion"/>
  </si>
  <si>
    <t>031-729-9511</t>
    <phoneticPr fontId="5" type="noConversion"/>
  </si>
  <si>
    <t>7월</t>
  </si>
  <si>
    <t>2020 메이커스페이스(웹개발용역)</t>
  </si>
  <si>
    <t>정자수련관(전략사업팀)</t>
    <phoneticPr fontId="5" type="noConversion"/>
  </si>
  <si>
    <t xml:space="preserve">장진미, 지동명 </t>
  </si>
  <si>
    <t>031-729-9551,3</t>
  </si>
  <si>
    <t xml:space="preserve">교육공동체 불곡초(4학년)「과학체험」 </t>
    <phoneticPr fontId="5" type="noConversion"/>
  </si>
  <si>
    <t>최윤지</t>
  </si>
  <si>
    <t>031-729-9555</t>
  </si>
  <si>
    <t xml:space="preserve">교육공동체 불곡초(2학년)「과학체험」 </t>
    <phoneticPr fontId="5" type="noConversion"/>
  </si>
  <si>
    <t>이하빈칸</t>
    <phoneticPr fontId="5" type="noConversion"/>
  </si>
  <si>
    <t xml:space="preserve">시설명     (팀명)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</si>
  <si>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</si>
  <si>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</si>
  <si>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</si>
  <si>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7월</t>
    <phoneticPr fontId="5" type="noConversion"/>
  </si>
  <si>
    <t>정자수련관             (청소년활동팀)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</si>
  <si>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</si>
  <si>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</si>
  <si>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</si>
  <si>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</si>
  <si>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경기도청소년종합예술제                성남시예선대회</t>
    <phoneticPr fontId="5" type="noConversion"/>
  </si>
  <si>
    <t xml:space="preserve">                   (단위 : 원 / 2020.06.30.기준)</t>
    <phoneticPr fontId="5" type="noConversion"/>
  </si>
  <si>
    <t>(단위 : 원 / 2020.06.30.기준)</t>
    <phoneticPr fontId="5" type="noConversion"/>
  </si>
  <si>
    <t>이 하 빈 칸</t>
    <phoneticPr fontId="5" type="noConversion"/>
  </si>
  <si>
    <t xml:space="preserve">      -</t>
    <phoneticPr fontId="5" type="noConversion"/>
  </si>
  <si>
    <t>[분당정자청소년수련관]</t>
    <phoneticPr fontId="5" type="noConversion"/>
  </si>
  <si>
    <t>6월분</t>
    <phoneticPr fontId="5" type="noConversion"/>
  </si>
  <si>
    <t>5월분(국도비)</t>
    <phoneticPr fontId="5" type="noConversion"/>
  </si>
  <si>
    <t>【분당정자청소년수련관】</t>
    <phoneticPr fontId="5" type="noConversion"/>
  </si>
  <si>
    <t>【분당정자청소년수련관】</t>
    <phoneticPr fontId="5" type="noConversion"/>
  </si>
  <si>
    <t>2020.06.19.</t>
    <phoneticPr fontId="5" type="noConversion"/>
  </si>
  <si>
    <t>2020.06.05.</t>
    <phoneticPr fontId="5" type="noConversion"/>
  </si>
  <si>
    <t>2020.06.08.</t>
    <phoneticPr fontId="5" type="noConversion"/>
  </si>
  <si>
    <t>2020.06.18.</t>
    <phoneticPr fontId="5" type="noConversion"/>
  </si>
  <si>
    <t>실내 공기질측정</t>
    <phoneticPr fontId="5" type="noConversion"/>
  </si>
  <si>
    <t>포스터 700
프로그램지 700
홍보현수막 20
외벽현수막 1
가로등배너 100
안내현수막 10</t>
    <phoneticPr fontId="5" type="noConversion"/>
  </si>
  <si>
    <t>2020년 메이커스페이스 열화상 카메라 구입</t>
    <phoneticPr fontId="5" type="noConversion"/>
  </si>
  <si>
    <t xml:space="preserve">㈜창성코퍼레이션 </t>
    <phoneticPr fontId="5" type="noConversion"/>
  </si>
  <si>
    <t>2020.06.16.</t>
    <phoneticPr fontId="5" type="noConversion"/>
  </si>
  <si>
    <t>2020.06.23.</t>
    <phoneticPr fontId="5" type="noConversion"/>
  </si>
  <si>
    <t xml:space="preserve">2020. 메이커스페이스 열화상 카메라 구입 </t>
    <phoneticPr fontId="5" type="noConversion"/>
  </si>
  <si>
    <t>㈜창성코퍼레이션</t>
    <phoneticPr fontId="5" type="noConversion"/>
  </si>
  <si>
    <t>경기도 용인시 처인구 신기로107번길</t>
    <phoneticPr fontId="5" type="noConversion"/>
  </si>
  <si>
    <t>2020. 메이커스페이스 열화상 카메라 구입</t>
    <phoneticPr fontId="5" type="noConversion"/>
  </si>
  <si>
    <t>2020.06.16.</t>
    <phoneticPr fontId="5" type="noConversion"/>
  </si>
  <si>
    <t>㈜창성코퍼레이션</t>
    <phoneticPr fontId="5" type="noConversion"/>
  </si>
  <si>
    <t>김경아</t>
    <phoneticPr fontId="5" type="noConversion"/>
  </si>
  <si>
    <t>경기도 용인시 처인구 신기로 107번길 11-9</t>
    <phoneticPr fontId="5" type="noConversion"/>
  </si>
  <si>
    <t>2020.06.20.</t>
    <phoneticPr fontId="5" type="noConversion"/>
  </si>
  <si>
    <t>2020.05.30.</t>
  </si>
  <si>
    <t>2020.06.01.</t>
  </si>
  <si>
    <t>2020.05.30.</t>
    <phoneticPr fontId="5" type="noConversion"/>
  </si>
  <si>
    <t>2020.06.01.</t>
    <phoneticPr fontId="5" type="noConversion"/>
  </si>
  <si>
    <t>2020.06.30.</t>
    <phoneticPr fontId="5" type="noConversion"/>
  </si>
  <si>
    <t>2020.06.15.</t>
    <phoneticPr fontId="5" type="noConversion"/>
  </si>
  <si>
    <t>2020.07.01.</t>
    <phoneticPr fontId="5" type="noConversion"/>
  </si>
  <si>
    <t>계약일자</t>
    <phoneticPr fontId="5" type="noConversion"/>
  </si>
  <si>
    <t xml:space="preserve">7월 물품 발주계획 (물품구매(자산포함))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</si>
</sst>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1"/>
      <color rgb="FFFF0000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1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</borders>
  <cellStyleXfs count="33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2" fillId="3" borderId="3" xfId="0" applyNumberFormat="1" applyFont="1" applyFill="1" applyBorder="1" applyAlignment="1" applyProtection="1">
      <alignment horizontal="center" vertical="center" shrinkToFit="1"/>
    </xf>
    <xf numFmtId="49" fontId="12" fillId="3" borderId="4" xfId="0" applyNumberFormat="1" applyFont="1" applyFill="1" applyBorder="1" applyAlignment="1" applyProtection="1">
      <alignment horizontal="center" vertical="center" shrinkToFit="1"/>
    </xf>
    <xf numFmtId="49" fontId="12" fillId="3" borderId="5" xfId="0" applyNumberFormat="1" applyFont="1" applyFill="1" applyBorder="1" applyAlignment="1" applyProtection="1">
      <alignment horizontal="center" vertical="center" shrinkToFit="1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4" xfId="0" quotePrefix="1" applyNumberFormat="1" applyFont="1" applyFill="1" applyBorder="1" applyAlignment="1" applyProtection="1">
      <alignment horizontal="center" vertical="center"/>
    </xf>
    <xf numFmtId="177" fontId="16" fillId="0" borderId="14" xfId="0" applyNumberFormat="1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7" fillId="0" borderId="7" xfId="0" applyFont="1" applyBorder="1" applyAlignment="1" applyProtection="1">
      <alignment horizontal="center" vertical="center" wrapText="1"/>
    </xf>
    <xf numFmtId="177" fontId="18" fillId="0" borderId="7" xfId="0" applyNumberFormat="1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/>
    </xf>
    <xf numFmtId="178" fontId="17" fillId="0" borderId="7" xfId="0" applyNumberFormat="1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 vertical="center"/>
    </xf>
    <xf numFmtId="0" fontId="6" fillId="0" borderId="14" xfId="0" quotePrefix="1" applyNumberFormat="1" applyFont="1" applyFill="1" applyBorder="1" applyAlignment="1" applyProtection="1">
      <alignment horizontal="center" vertical="center" shrinkToFit="1"/>
    </xf>
    <xf numFmtId="0" fontId="6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shrinkToFit="1"/>
    </xf>
    <xf numFmtId="0" fontId="17" fillId="0" borderId="7" xfId="0" applyFont="1" applyBorder="1" applyAlignment="1" applyProtection="1">
      <alignment horizontal="center" vertical="center" shrinkToFit="1"/>
    </xf>
    <xf numFmtId="4" fontId="17" fillId="0" borderId="7" xfId="0" applyNumberFormat="1" applyFont="1" applyFill="1" applyBorder="1" applyAlignment="1" applyProtection="1">
      <alignment horizontal="center" vertical="center" shrinkToFit="1"/>
    </xf>
    <xf numFmtId="179" fontId="17" fillId="0" borderId="7" xfId="0" applyNumberFormat="1" applyFont="1" applyFill="1" applyBorder="1" applyAlignment="1" applyProtection="1">
      <alignment horizontal="center" vertical="center" shrinkToFit="1"/>
    </xf>
    <xf numFmtId="0" fontId="17" fillId="0" borderId="7" xfId="0" quotePrefix="1" applyNumberFormat="1" applyFont="1" applyFill="1" applyBorder="1" applyAlignment="1" applyProtection="1">
      <alignment horizontal="center" vertical="center" shrinkToFit="1"/>
    </xf>
    <xf numFmtId="41" fontId="17" fillId="0" borderId="7" xfId="1" quotePrefix="1" applyFont="1" applyFill="1" applyBorder="1" applyAlignment="1" applyProtection="1">
      <alignment horizontal="center" vertical="center" shrinkToFit="1"/>
    </xf>
    <xf numFmtId="0" fontId="17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1" fillId="0" borderId="7" xfId="1" applyFont="1" applyFill="1" applyBorder="1" applyAlignment="1" applyProtection="1">
      <alignment horizontal="center" vertical="center"/>
    </xf>
    <xf numFmtId="176" fontId="11" fillId="0" borderId="7" xfId="6" applyNumberFormat="1" applyFont="1" applyFill="1" applyBorder="1" applyAlignment="1">
      <alignment horizontal="center" vertical="center"/>
    </xf>
    <xf numFmtId="181" fontId="6" fillId="3" borderId="45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178" fontId="11" fillId="0" borderId="13" xfId="0" applyNumberFormat="1" applyFont="1" applyBorder="1" applyAlignment="1">
      <alignment horizontal="center" vertical="center" wrapText="1" shrinkToFit="1"/>
    </xf>
    <xf numFmtId="181" fontId="6" fillId="0" borderId="13" xfId="0" quotePrefix="1" applyNumberFormat="1" applyFont="1" applyFill="1" applyBorder="1" applyAlignment="1" applyProtection="1">
      <alignment horizontal="center" vertical="center"/>
    </xf>
    <xf numFmtId="181" fontId="6" fillId="0" borderId="13" xfId="0" applyNumberFormat="1" applyFont="1" applyFill="1" applyBorder="1" applyAlignment="1" applyProtection="1">
      <alignment horizontal="center" vertical="center"/>
    </xf>
    <xf numFmtId="176" fontId="6" fillId="0" borderId="13" xfId="0" quotePrefix="1" applyNumberFormat="1" applyFont="1" applyFill="1" applyBorder="1" applyAlignment="1" applyProtection="1">
      <alignment horizontal="center" vertical="center"/>
    </xf>
    <xf numFmtId="41" fontId="6" fillId="0" borderId="13" xfId="1" applyFont="1" applyFill="1" applyBorder="1" applyAlignment="1" applyProtection="1">
      <alignment horizontal="center" vertical="center"/>
    </xf>
    <xf numFmtId="178" fontId="11" fillId="0" borderId="47" xfId="0" applyNumberFormat="1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shrinkToFi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9" fontId="27" fillId="0" borderId="27" xfId="0" applyNumberFormat="1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1" fillId="0" borderId="7" xfId="0" applyNumberFormat="1" applyFont="1" applyFill="1" applyBorder="1" applyAlignment="1">
      <alignment horizontal="center" vertical="center"/>
    </xf>
    <xf numFmtId="178" fontId="11" fillId="0" borderId="7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10" xfId="0" applyNumberFormat="1" applyFont="1" applyFill="1" applyBorder="1" applyAlignment="1" applyProtection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26" fillId="4" borderId="14" xfId="0" applyFont="1" applyFill="1" applyBorder="1"/>
    <xf numFmtId="0" fontId="22" fillId="4" borderId="14" xfId="0" applyNumberFormat="1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>
      <alignment horizontal="left" vertical="center"/>
    </xf>
    <xf numFmtId="0" fontId="21" fillId="4" borderId="14" xfId="0" applyNumberFormat="1" applyFont="1" applyFill="1" applyBorder="1" applyAlignment="1" applyProtection="1">
      <alignment horizontal="center" vertical="center" shrinkToFit="1"/>
    </xf>
    <xf numFmtId="3" fontId="22" fillId="4" borderId="14" xfId="0" applyNumberFormat="1" applyFont="1" applyFill="1" applyBorder="1" applyAlignment="1">
      <alignment horizontal="right" vertical="center" wrapText="1"/>
    </xf>
    <xf numFmtId="3" fontId="22" fillId="4" borderId="14" xfId="0" applyNumberFormat="1" applyFont="1" applyFill="1" applyBorder="1" applyAlignment="1">
      <alignment horizontal="center" vertical="center" wrapText="1"/>
    </xf>
    <xf numFmtId="3" fontId="22" fillId="4" borderId="14" xfId="0" applyNumberFormat="1" applyFont="1" applyFill="1" applyBorder="1" applyAlignment="1">
      <alignment horizontal="left" vertical="center" wrapText="1"/>
    </xf>
    <xf numFmtId="3" fontId="11" fillId="0" borderId="8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3" fontId="11" fillId="0" borderId="9" xfId="0" applyNumberFormat="1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shrinkToFit="1"/>
    </xf>
    <xf numFmtId="180" fontId="11" fillId="0" borderId="13" xfId="0" applyNumberFormat="1" applyFont="1" applyFill="1" applyBorder="1" applyAlignment="1">
      <alignment horizontal="center" vertical="center"/>
    </xf>
    <xf numFmtId="176" fontId="11" fillId="0" borderId="13" xfId="6" applyNumberFormat="1" applyFont="1" applyFill="1" applyBorder="1" applyAlignment="1">
      <alignment horizontal="center" vertical="center"/>
    </xf>
    <xf numFmtId="178" fontId="11" fillId="0" borderId="13" xfId="0" applyNumberFormat="1" applyFont="1" applyFill="1" applyBorder="1" applyAlignment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 shrinkToFi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41" fontId="27" fillId="0" borderId="27" xfId="1" applyFont="1" applyBorder="1" applyAlignment="1">
      <alignment horizontal="center" vertical="center" wrapText="1"/>
    </xf>
    <xf numFmtId="41" fontId="27" fillId="0" borderId="28" xfId="1" applyFont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shrinkToFit="1"/>
    </xf>
    <xf numFmtId="0" fontId="29" fillId="5" borderId="14" xfId="0" quotePrefix="1" applyFont="1" applyFill="1" applyBorder="1" applyAlignment="1">
      <alignment horizontal="center" vertical="center" shrinkToFit="1"/>
    </xf>
    <xf numFmtId="38" fontId="29" fillId="5" borderId="14" xfId="31" applyNumberFormat="1" applyFont="1" applyFill="1" applyBorder="1" applyAlignment="1">
      <alignment horizontal="center" vertical="center" shrinkToFit="1"/>
    </xf>
    <xf numFmtId="0" fontId="30" fillId="0" borderId="16" xfId="0" applyFont="1" applyFill="1" applyBorder="1" applyAlignment="1">
      <alignment horizontal="center" vertical="center" shrinkToFit="1"/>
    </xf>
    <xf numFmtId="0" fontId="29" fillId="5" borderId="7" xfId="0" applyFont="1" applyFill="1" applyBorder="1" applyAlignment="1">
      <alignment horizontal="center" vertical="center" shrinkToFit="1"/>
    </xf>
    <xf numFmtId="0" fontId="29" fillId="5" borderId="7" xfId="0" quotePrefix="1" applyFont="1" applyFill="1" applyBorder="1" applyAlignment="1">
      <alignment horizontal="center" vertical="center" shrinkToFit="1"/>
    </xf>
    <xf numFmtId="38" fontId="29" fillId="5" borderId="7" xfId="32" applyNumberFormat="1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38" fontId="29" fillId="5" borderId="7" xfId="31" applyNumberFormat="1" applyFont="1" applyFill="1" applyBorder="1" applyAlignment="1">
      <alignment horizontal="center" vertical="center" shrinkToFit="1"/>
    </xf>
    <xf numFmtId="0" fontId="29" fillId="5" borderId="10" xfId="0" applyFont="1" applyFill="1" applyBorder="1" applyAlignment="1">
      <alignment horizontal="center" vertical="center" shrinkToFit="1"/>
    </xf>
    <xf numFmtId="0" fontId="29" fillId="5" borderId="10" xfId="0" quotePrefix="1" applyFont="1" applyFill="1" applyBorder="1" applyAlignment="1">
      <alignment horizontal="center" vertical="center" shrinkToFit="1"/>
    </xf>
    <xf numFmtId="38" fontId="29" fillId="5" borderId="10" xfId="2" applyNumberFormat="1" applyFont="1" applyFill="1" applyBorder="1" applyAlignment="1">
      <alignment horizontal="center" vertical="center" shrinkToFit="1"/>
    </xf>
    <xf numFmtId="0" fontId="29" fillId="5" borderId="9" xfId="0" applyFont="1" applyFill="1" applyBorder="1" applyAlignment="1">
      <alignment horizontal="center" vertical="center" shrinkToFit="1"/>
    </xf>
    <xf numFmtId="0" fontId="29" fillId="5" borderId="48" xfId="0" applyFont="1" applyFill="1" applyBorder="1" applyAlignment="1">
      <alignment horizontal="center" vertical="center" shrinkToFit="1"/>
    </xf>
    <xf numFmtId="0" fontId="29" fillId="5" borderId="49" xfId="0" applyFont="1" applyFill="1" applyBorder="1" applyAlignment="1">
      <alignment horizontal="center" vertical="center" shrinkToFit="1"/>
    </xf>
    <xf numFmtId="0" fontId="29" fillId="5" borderId="50" xfId="0" applyFont="1" applyFill="1" applyBorder="1" applyAlignment="1">
      <alignment horizontal="center" vertical="center" shrinkToFi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41" fontId="31" fillId="2" borderId="4" xfId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38" fontId="6" fillId="0" borderId="13" xfId="16" applyNumberFormat="1" applyFont="1" applyFill="1" applyBorder="1" applyAlignment="1">
      <alignment horizontal="center" vertical="center"/>
    </xf>
    <xf numFmtId="38" fontId="6" fillId="0" borderId="13" xfId="16" applyNumberFormat="1" applyFont="1" applyFill="1" applyBorder="1">
      <alignment vertical="center"/>
    </xf>
    <xf numFmtId="0" fontId="6" fillId="0" borderId="47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29" fillId="5" borderId="10" xfId="0" quotePrefix="1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horizontal="center" vertical="center"/>
    </xf>
    <xf numFmtId="14" fontId="11" fillId="0" borderId="14" xfId="0" applyNumberFormat="1" applyFont="1" applyFill="1" applyBorder="1" applyAlignment="1" applyProtection="1">
      <alignment horizontal="center" vertical="center" shrinkToFit="1"/>
    </xf>
    <xf numFmtId="0" fontId="19" fillId="3" borderId="3" xfId="0" applyFont="1" applyFill="1" applyBorder="1" applyAlignment="1">
      <alignment horizontal="center" vertical="center"/>
    </xf>
    <xf numFmtId="49" fontId="19" fillId="3" borderId="4" xfId="0" applyNumberFormat="1" applyFont="1" applyFill="1" applyBorder="1" applyAlignment="1" applyProtection="1">
      <alignment horizontal="center" vertical="center"/>
    </xf>
    <xf numFmtId="49" fontId="19" fillId="3" borderId="4" xfId="0" applyNumberFormat="1" applyFont="1" applyFill="1" applyBorder="1" applyAlignment="1" applyProtection="1">
      <alignment horizontal="center" vertical="center" shrinkToFit="1"/>
    </xf>
    <xf numFmtId="49" fontId="19" fillId="3" borderId="5" xfId="0" applyNumberFormat="1" applyFont="1" applyFill="1" applyBorder="1" applyAlignment="1" applyProtection="1">
      <alignment horizontal="center" vertical="center"/>
    </xf>
    <xf numFmtId="3" fontId="11" fillId="0" borderId="16" xfId="0" applyNumberFormat="1" applyFont="1" applyFill="1" applyBorder="1" applyAlignment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14" fontId="12" fillId="3" borderId="4" xfId="0" applyNumberFormat="1" applyFont="1" applyFill="1" applyBorder="1" applyAlignment="1" applyProtection="1">
      <alignment horizontal="center" vertical="center" shrinkToFit="1"/>
    </xf>
    <xf numFmtId="41" fontId="12" fillId="3" borderId="4" xfId="1" applyFont="1" applyFill="1" applyBorder="1" applyAlignment="1" applyProtection="1">
      <alignment horizontal="center" vertical="center"/>
    </xf>
    <xf numFmtId="49" fontId="12" fillId="3" borderId="4" xfId="0" applyNumberFormat="1" applyFont="1" applyFill="1" applyBorder="1" applyAlignment="1" applyProtection="1">
      <alignment horizontal="center" vertical="center"/>
    </xf>
    <xf numFmtId="49" fontId="12" fillId="3" borderId="5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3" fillId="0" borderId="18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36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5" fillId="0" borderId="0" xfId="0" applyNumberFormat="1" applyFont="1" applyFill="1" applyBorder="1" applyAlignment="1" applyProtection="1">
      <alignment vertical="center"/>
    </xf>
    <xf numFmtId="14" fontId="32" fillId="0" borderId="0" xfId="0" applyNumberFormat="1" applyFont="1" applyFill="1" applyBorder="1" applyAlignment="1" applyProtection="1">
      <alignment horizontal="center" vertical="center" shrinkToFit="1"/>
    </xf>
    <xf numFmtId="41" fontId="32" fillId="0" borderId="0" xfId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 shrinkToFit="1"/>
    </xf>
    <xf numFmtId="0" fontId="32" fillId="0" borderId="0" xfId="0" applyFont="1" applyBorder="1" applyAlignment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horizontal="left" vertical="center" shrinkToFit="1"/>
    </xf>
    <xf numFmtId="0" fontId="38" fillId="0" borderId="17" xfId="0" applyFont="1" applyFill="1" applyBorder="1" applyAlignment="1">
      <alignment horizontal="center" vertical="center" wrapText="1"/>
    </xf>
    <xf numFmtId="0" fontId="38" fillId="5" borderId="13" xfId="0" applyFont="1" applyFill="1" applyBorder="1" applyAlignment="1">
      <alignment horizontal="center" vertical="center" shrinkToFit="1"/>
    </xf>
    <xf numFmtId="0" fontId="38" fillId="5" borderId="13" xfId="0" quotePrefix="1" applyFont="1" applyFill="1" applyBorder="1" applyAlignment="1">
      <alignment horizontal="center" vertical="center" shrinkToFit="1"/>
    </xf>
    <xf numFmtId="0" fontId="38" fillId="5" borderId="13" xfId="0" quotePrefix="1" applyFont="1" applyFill="1" applyBorder="1" applyAlignment="1">
      <alignment horizontal="center" vertical="center" wrapText="1" shrinkToFit="1"/>
    </xf>
    <xf numFmtId="38" fontId="38" fillId="5" borderId="13" xfId="29" applyNumberFormat="1" applyFont="1" applyFill="1" applyBorder="1" applyAlignment="1">
      <alignment horizontal="center" vertical="center" shrinkToFit="1"/>
    </xf>
    <xf numFmtId="41" fontId="38" fillId="5" borderId="13" xfId="30" applyFont="1" applyFill="1" applyBorder="1" applyAlignment="1">
      <alignment horizontal="center" vertical="center" shrinkToFit="1"/>
    </xf>
    <xf numFmtId="0" fontId="38" fillId="5" borderId="13" xfId="0" applyFont="1" applyFill="1" applyBorder="1" applyAlignment="1">
      <alignment horizontal="center" vertical="center" wrapText="1" shrinkToFit="1"/>
    </xf>
    <xf numFmtId="0" fontId="10" fillId="0" borderId="47" xfId="0" applyFont="1" applyBorder="1" applyAlignment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center" vertical="center" shrinkToFit="1"/>
    </xf>
    <xf numFmtId="41" fontId="11" fillId="0" borderId="14" xfId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>
      <alignment horizontal="left" vertical="center" wrapText="1"/>
    </xf>
    <xf numFmtId="41" fontId="21" fillId="0" borderId="7" xfId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 shrinkToFit="1"/>
    </xf>
    <xf numFmtId="41" fontId="11" fillId="0" borderId="10" xfId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>
      <alignment horizontal="left" vertical="center"/>
    </xf>
    <xf numFmtId="180" fontId="11" fillId="0" borderId="14" xfId="0" applyNumberFormat="1" applyFont="1" applyFill="1" applyBorder="1" applyAlignment="1">
      <alignment horizontal="center" vertical="center"/>
    </xf>
    <xf numFmtId="176" fontId="11" fillId="0" borderId="14" xfId="6" applyNumberFormat="1" applyFont="1" applyFill="1" applyBorder="1" applyAlignment="1">
      <alignment horizontal="center" vertical="center"/>
    </xf>
    <xf numFmtId="178" fontId="11" fillId="0" borderId="14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left" vertical="center"/>
    </xf>
    <xf numFmtId="0" fontId="33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left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6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5" fillId="0" borderId="0" xfId="0" applyNumberFormat="1" applyFont="1" applyFill="1" applyBorder="1" applyAlignment="1" applyProtection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 wrapText="1"/>
    </xf>
    <xf numFmtId="14" fontId="27" fillId="0" borderId="27" xfId="0" applyNumberFormat="1" applyFont="1" applyFill="1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center" vertical="center" wrapText="1"/>
    </xf>
    <xf numFmtId="3" fontId="27" fillId="0" borderId="27" xfId="0" applyNumberFormat="1" applyFont="1" applyFill="1" applyBorder="1" applyAlignment="1">
      <alignment horizontal="center" vertical="center" wrapText="1"/>
    </xf>
    <xf numFmtId="9" fontId="27" fillId="0" borderId="28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11" fillId="3" borderId="40" xfId="0" applyNumberFormat="1" applyFont="1" applyFill="1" applyBorder="1" applyAlignment="1" applyProtection="1">
      <alignment horizontal="center" vertical="center"/>
    </xf>
    <xf numFmtId="0" fontId="11" fillId="3" borderId="43" xfId="0" applyNumberFormat="1" applyFont="1" applyFill="1" applyBorder="1" applyAlignment="1" applyProtection="1">
      <alignment horizontal="center" vertical="center"/>
    </xf>
    <xf numFmtId="49" fontId="11" fillId="3" borderId="11" xfId="0" applyNumberFormat="1" applyFont="1" applyFill="1" applyBorder="1" applyAlignment="1" applyProtection="1">
      <alignment horizontal="center" vertical="center"/>
    </xf>
    <xf numFmtId="49" fontId="11" fillId="3" borderId="44" xfId="0" applyNumberFormat="1" applyFont="1" applyFill="1" applyBorder="1" applyAlignment="1" applyProtection="1">
      <alignment horizontal="center" vertical="center"/>
    </xf>
    <xf numFmtId="49" fontId="11" fillId="3" borderId="41" xfId="0" applyNumberFormat="1" applyFont="1" applyFill="1" applyBorder="1" applyAlignment="1" applyProtection="1">
      <alignment horizontal="center" vertical="center"/>
    </xf>
    <xf numFmtId="49" fontId="11" fillId="3" borderId="42" xfId="0" applyNumberFormat="1" applyFont="1" applyFill="1" applyBorder="1" applyAlignment="1" applyProtection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</xf>
    <xf numFmtId="49" fontId="11" fillId="3" borderId="46" xfId="0" applyNumberFormat="1" applyFont="1" applyFill="1" applyBorder="1" applyAlignment="1" applyProtection="1">
      <alignment horizontal="center" vertical="center"/>
    </xf>
  </cellXfs>
  <cellStyles count="33">
    <cellStyle name="쉼표 [0]" xfId="1" builtinId="6"/>
    <cellStyle name="쉼표 [0] 10 2 2 2 2 2 2 2" xfId="32"/>
    <cellStyle name="쉼표 [0] 2" xfId="3"/>
    <cellStyle name="쉼표 [0] 2 2" xfId="12"/>
    <cellStyle name="쉼표 [0] 2 2 10 7" xfId="30"/>
    <cellStyle name="쉼표 [0] 2 2 2" xfId="25"/>
    <cellStyle name="쉼표 [0] 2 3" xfId="18"/>
    <cellStyle name="쉼표 [0] 21" xfId="31"/>
    <cellStyle name="쉼표 [0] 3" xfId="4"/>
    <cellStyle name="쉼표 [0] 3 2" xfId="13"/>
    <cellStyle name="쉼표 [0] 3 2 2" xfId="26"/>
    <cellStyle name="쉼표 [0] 3 3" xfId="19"/>
    <cellStyle name="쉼표 [0] 4" xfId="2"/>
    <cellStyle name="쉼표 [0] 4 17" xfId="29"/>
    <cellStyle name="쉼표 [0] 4 2" xfId="11"/>
    <cellStyle name="쉼표 [0] 4 2 2" xfId="24"/>
    <cellStyle name="쉼표 [0] 4 3" xfId="17"/>
    <cellStyle name="쉼표 [0] 5" xfId="5"/>
    <cellStyle name="쉼표 [0] 5 2" xfId="14"/>
    <cellStyle name="쉼표 [0] 5 2 2" xfId="27"/>
    <cellStyle name="쉼표 [0] 5 3" xfId="20"/>
    <cellStyle name="쉼표 [0] 6" xfId="10"/>
    <cellStyle name="쉼표 [0] 6 2" xfId="23"/>
    <cellStyle name="쉼표 [0] 7" xfId="16"/>
    <cellStyle name="표준" xfId="0" builtinId="0"/>
    <cellStyle name="표준 2" xfId="6"/>
    <cellStyle name="표준 2 2" xfId="7"/>
    <cellStyle name="표준 2 2 2" xfId="15"/>
    <cellStyle name="표준 2 2 2 2" xfId="28"/>
    <cellStyle name="표준 2 2 3" xfId="21"/>
    <cellStyle name="표준 3" xfId="9"/>
    <cellStyle name="표준 4" xfId="8"/>
    <cellStyle name="표준 4 2" xfId="22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"/>
  <sheetViews>
    <sheetView tabSelected="1" zoomScale="89" zoomScaleNormal="89" workbookViewId="0">
      <selection sqref="A1:M1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09" t="s">
        <v>237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23.25" customHeight="1" thickBot="1" x14ac:dyDescent="0.2">
      <c r="A2" s="211" t="s">
        <v>205</v>
      </c>
      <c r="B2" s="211"/>
      <c r="C2" s="211"/>
      <c r="D2" s="211"/>
      <c r="E2" s="151"/>
      <c r="F2" s="151"/>
      <c r="G2" s="151"/>
      <c r="H2" s="151"/>
      <c r="I2" s="151"/>
      <c r="J2" s="151"/>
      <c r="K2" s="151"/>
      <c r="L2" s="210" t="s">
        <v>191</v>
      </c>
      <c r="M2" s="210"/>
    </row>
    <row r="3" spans="1:13" s="7" customFormat="1" ht="29.25" customHeight="1" thickBot="1" x14ac:dyDescent="0.2">
      <c r="A3" s="131" t="s">
        <v>13</v>
      </c>
      <c r="B3" s="133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192</v>
      </c>
      <c r="J3" s="134" t="s">
        <v>14</v>
      </c>
      <c r="K3" s="134" t="s">
        <v>7</v>
      </c>
      <c r="L3" s="134" t="s">
        <v>8</v>
      </c>
      <c r="M3" s="136" t="s">
        <v>9</v>
      </c>
    </row>
    <row r="4" spans="1:13" ht="125.25" customHeight="1" thickTop="1" thickBot="1" x14ac:dyDescent="0.2">
      <c r="A4" s="182">
        <v>1</v>
      </c>
      <c r="B4" s="183">
        <v>2020</v>
      </c>
      <c r="C4" s="184" t="s">
        <v>194</v>
      </c>
      <c r="D4" s="185" t="s">
        <v>200</v>
      </c>
      <c r="E4" s="183" t="s">
        <v>146</v>
      </c>
      <c r="F4" s="186" t="s">
        <v>173</v>
      </c>
      <c r="G4" s="185" t="s">
        <v>215</v>
      </c>
      <c r="H4" s="183" t="s">
        <v>174</v>
      </c>
      <c r="I4" s="187">
        <v>9011000</v>
      </c>
      <c r="J4" s="188" t="s">
        <v>195</v>
      </c>
      <c r="K4" s="183" t="s">
        <v>175</v>
      </c>
      <c r="L4" s="183" t="s">
        <v>176</v>
      </c>
      <c r="M4" s="189"/>
    </row>
  </sheetData>
  <mergeCells count="3">
    <mergeCell ref="A1:M1"/>
    <mergeCell ref="L2:M2"/>
    <mergeCell ref="A2:D2"/>
  </mergeCells>
  <phoneticPr fontId="5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15" sqref="F15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18" t="s">
        <v>162</v>
      </c>
      <c r="B1" s="218"/>
      <c r="C1" s="218"/>
      <c r="D1" s="218"/>
      <c r="E1" s="218"/>
      <c r="F1" s="218"/>
      <c r="G1" s="218"/>
      <c r="H1" s="218"/>
      <c r="I1" s="218"/>
    </row>
    <row r="2" spans="1:9" ht="15" customHeight="1" x14ac:dyDescent="0.15">
      <c r="A2" s="219" t="s">
        <v>205</v>
      </c>
      <c r="B2" s="219"/>
      <c r="C2" s="167"/>
      <c r="D2" s="167"/>
      <c r="E2" s="167"/>
      <c r="F2" s="167"/>
      <c r="G2" s="167"/>
      <c r="H2" s="167"/>
      <c r="I2" s="173"/>
    </row>
    <row r="3" spans="1:9" ht="15" customHeight="1" thickBot="1" x14ac:dyDescent="0.2">
      <c r="A3" s="166"/>
      <c r="B3" s="166"/>
      <c r="C3" s="167"/>
      <c r="D3" s="167"/>
      <c r="E3" s="167"/>
      <c r="F3" s="167"/>
      <c r="G3" s="167"/>
      <c r="H3" s="167"/>
      <c r="I3" s="174" t="s">
        <v>140</v>
      </c>
    </row>
    <row r="4" spans="1:9" x14ac:dyDescent="0.15">
      <c r="A4" s="254" t="s">
        <v>32</v>
      </c>
      <c r="B4" s="256" t="s">
        <v>127</v>
      </c>
      <c r="C4" s="256" t="s">
        <v>128</v>
      </c>
      <c r="D4" s="256" t="s">
        <v>129</v>
      </c>
      <c r="E4" s="258" t="s">
        <v>130</v>
      </c>
      <c r="F4" s="259"/>
      <c r="G4" s="258" t="s">
        <v>131</v>
      </c>
      <c r="H4" s="259"/>
      <c r="I4" s="260" t="s">
        <v>132</v>
      </c>
    </row>
    <row r="5" spans="1:9" ht="14.25" thickBot="1" x14ac:dyDescent="0.2">
      <c r="A5" s="255"/>
      <c r="B5" s="257"/>
      <c r="C5" s="257"/>
      <c r="D5" s="257"/>
      <c r="E5" s="57" t="s">
        <v>133</v>
      </c>
      <c r="F5" s="57" t="s">
        <v>134</v>
      </c>
      <c r="G5" s="57" t="s">
        <v>44</v>
      </c>
      <c r="H5" s="57" t="s">
        <v>135</v>
      </c>
      <c r="I5" s="261"/>
    </row>
    <row r="6" spans="1:9" ht="32.25" customHeight="1" thickTop="1" thickBot="1" x14ac:dyDescent="0.2">
      <c r="A6" s="58"/>
      <c r="B6" s="59"/>
      <c r="C6" s="60"/>
      <c r="D6" s="61" t="s">
        <v>136</v>
      </c>
      <c r="E6" s="62" t="s">
        <v>137</v>
      </c>
      <c r="F6" s="61" t="s">
        <v>138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workbookViewId="0">
      <selection activeCell="D4" sqref="D4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09" t="s">
        <v>177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2">
      <c r="A2" s="211" t="s">
        <v>205</v>
      </c>
      <c r="B2" s="211"/>
      <c r="C2" s="211"/>
      <c r="D2" s="211"/>
      <c r="E2" s="151"/>
      <c r="F2" s="151"/>
      <c r="G2" s="151"/>
      <c r="H2" s="151"/>
      <c r="I2" s="210" t="s">
        <v>191</v>
      </c>
      <c r="J2" s="210"/>
    </row>
    <row r="3" spans="1:10" s="6" customFormat="1" ht="21" customHeight="1" thickBot="1" x14ac:dyDescent="0.2">
      <c r="A3" s="131" t="s">
        <v>13</v>
      </c>
      <c r="B3" s="132" t="s">
        <v>0</v>
      </c>
      <c r="C3" s="133" t="s">
        <v>1</v>
      </c>
      <c r="D3" s="134" t="s">
        <v>10</v>
      </c>
      <c r="E3" s="134" t="s">
        <v>3</v>
      </c>
      <c r="F3" s="135" t="s">
        <v>193</v>
      </c>
      <c r="G3" s="134" t="s">
        <v>14</v>
      </c>
      <c r="H3" s="134" t="s">
        <v>7</v>
      </c>
      <c r="I3" s="134" t="s">
        <v>8</v>
      </c>
      <c r="J3" s="136" t="s">
        <v>9</v>
      </c>
    </row>
    <row r="4" spans="1:10" s="6" customFormat="1" ht="21" customHeight="1" thickTop="1" x14ac:dyDescent="0.15">
      <c r="A4" s="137">
        <v>1</v>
      </c>
      <c r="B4" s="128">
        <v>2020</v>
      </c>
      <c r="C4" s="115" t="s">
        <v>172</v>
      </c>
      <c r="D4" s="115" t="s">
        <v>214</v>
      </c>
      <c r="E4" s="116" t="s">
        <v>148</v>
      </c>
      <c r="F4" s="117">
        <v>500000</v>
      </c>
      <c r="G4" s="115" t="s">
        <v>178</v>
      </c>
      <c r="H4" s="115" t="s">
        <v>147</v>
      </c>
      <c r="I4" s="115" t="s">
        <v>179</v>
      </c>
      <c r="J4" s="118"/>
    </row>
    <row r="5" spans="1:10" s="6" customFormat="1" ht="21" customHeight="1" x14ac:dyDescent="0.15">
      <c r="A5" s="138">
        <v>2</v>
      </c>
      <c r="B5" s="129">
        <v>2020</v>
      </c>
      <c r="C5" s="119" t="s">
        <v>180</v>
      </c>
      <c r="D5" s="119" t="s">
        <v>181</v>
      </c>
      <c r="E5" s="120" t="s">
        <v>148</v>
      </c>
      <c r="F5" s="121">
        <v>6000000</v>
      </c>
      <c r="G5" s="119" t="s">
        <v>182</v>
      </c>
      <c r="H5" s="119" t="s">
        <v>183</v>
      </c>
      <c r="I5" s="119" t="s">
        <v>184</v>
      </c>
      <c r="J5" s="122"/>
    </row>
    <row r="6" spans="1:10" s="6" customFormat="1" ht="21" customHeight="1" x14ac:dyDescent="0.15">
      <c r="A6" s="138">
        <v>3</v>
      </c>
      <c r="B6" s="129">
        <v>2020</v>
      </c>
      <c r="C6" s="119" t="s">
        <v>180</v>
      </c>
      <c r="D6" s="119" t="s">
        <v>185</v>
      </c>
      <c r="E6" s="120" t="s">
        <v>148</v>
      </c>
      <c r="F6" s="123">
        <v>3147000</v>
      </c>
      <c r="G6" s="119" t="s">
        <v>182</v>
      </c>
      <c r="H6" s="119" t="s">
        <v>186</v>
      </c>
      <c r="I6" s="119" t="s">
        <v>187</v>
      </c>
      <c r="J6" s="122"/>
    </row>
    <row r="7" spans="1:10" s="6" customFormat="1" ht="21" customHeight="1" x14ac:dyDescent="0.15">
      <c r="A7" s="138">
        <v>4</v>
      </c>
      <c r="B7" s="129">
        <v>2020</v>
      </c>
      <c r="C7" s="119" t="s">
        <v>180</v>
      </c>
      <c r="D7" s="119" t="s">
        <v>188</v>
      </c>
      <c r="E7" s="120" t="s">
        <v>148</v>
      </c>
      <c r="F7" s="123">
        <v>6000000</v>
      </c>
      <c r="G7" s="119" t="s">
        <v>182</v>
      </c>
      <c r="H7" s="119" t="s">
        <v>186</v>
      </c>
      <c r="I7" s="119" t="s">
        <v>187</v>
      </c>
      <c r="J7" s="122"/>
    </row>
    <row r="8" spans="1:10" s="6" customFormat="1" ht="21" customHeight="1" thickBot="1" x14ac:dyDescent="0.2">
      <c r="A8" s="139"/>
      <c r="B8" s="130"/>
      <c r="C8" s="124"/>
      <c r="D8" s="124"/>
      <c r="E8" s="125" t="s">
        <v>26</v>
      </c>
      <c r="F8" s="126" t="s">
        <v>203</v>
      </c>
      <c r="G8" s="152" t="s">
        <v>204</v>
      </c>
      <c r="H8" s="124"/>
      <c r="I8" s="124"/>
      <c r="J8" s="127"/>
    </row>
  </sheetData>
  <mergeCells count="3">
    <mergeCell ref="A1:J1"/>
    <mergeCell ref="A2:D2"/>
    <mergeCell ref="I2:J2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F5" sqref="F5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3" max="13" width="10.5546875" customWidth="1"/>
  </cols>
  <sheetData>
    <row r="1" spans="1:14" ht="36.75" customHeight="1" x14ac:dyDescent="0.15">
      <c r="A1" s="209" t="s">
        <v>169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25" customHeight="1" x14ac:dyDescent="0.15">
      <c r="A2" s="213" t="s">
        <v>208</v>
      </c>
      <c r="B2" s="213"/>
      <c r="C2" s="213"/>
      <c r="D2" s="213"/>
      <c r="E2" s="179"/>
      <c r="F2" s="179"/>
      <c r="G2" s="179"/>
      <c r="H2" s="179"/>
      <c r="I2" s="179"/>
      <c r="J2" s="179"/>
      <c r="K2" s="179"/>
      <c r="L2" s="179"/>
    </row>
    <row r="3" spans="1:14" ht="20.25" customHeight="1" thickBot="1" x14ac:dyDescent="0.2">
      <c r="A3" s="181"/>
      <c r="B3" s="181"/>
      <c r="C3" s="181"/>
      <c r="D3" s="181"/>
      <c r="E3" s="179"/>
      <c r="F3" s="179"/>
      <c r="G3" s="179"/>
      <c r="H3" s="179"/>
      <c r="I3" s="179"/>
      <c r="J3" s="179"/>
      <c r="K3" s="179"/>
      <c r="L3" s="179"/>
      <c r="M3" s="212" t="s">
        <v>191</v>
      </c>
      <c r="N3" s="212"/>
    </row>
    <row r="4" spans="1:14" s="7" customFormat="1" ht="27" customHeight="1" thickBot="1" x14ac:dyDescent="0.2">
      <c r="A4" s="147" t="s">
        <v>13</v>
      </c>
      <c r="B4" s="148" t="s">
        <v>0</v>
      </c>
      <c r="C4" s="149" t="s">
        <v>1</v>
      </c>
      <c r="D4" s="148" t="s">
        <v>11</v>
      </c>
      <c r="E4" s="148" t="s">
        <v>12</v>
      </c>
      <c r="F4" s="148" t="s">
        <v>3</v>
      </c>
      <c r="G4" s="149" t="s">
        <v>196</v>
      </c>
      <c r="H4" s="149" t="s">
        <v>197</v>
      </c>
      <c r="I4" s="149" t="s">
        <v>198</v>
      </c>
      <c r="J4" s="149" t="s">
        <v>199</v>
      </c>
      <c r="K4" s="149" t="s">
        <v>190</v>
      </c>
      <c r="L4" s="148" t="s">
        <v>7</v>
      </c>
      <c r="M4" s="148" t="s">
        <v>8</v>
      </c>
      <c r="N4" s="150" t="s">
        <v>9</v>
      </c>
    </row>
    <row r="5" spans="1:14" s="7" customFormat="1" ht="30" customHeight="1" thickTop="1" thickBot="1" x14ac:dyDescent="0.2">
      <c r="A5" s="140"/>
      <c r="B5" s="141"/>
      <c r="C5" s="142"/>
      <c r="D5" s="143"/>
      <c r="E5" s="125" t="s">
        <v>26</v>
      </c>
      <c r="F5" s="126" t="s">
        <v>189</v>
      </c>
      <c r="G5" s="125" t="s">
        <v>26</v>
      </c>
      <c r="H5" s="144"/>
      <c r="I5" s="144"/>
      <c r="J5" s="145"/>
      <c r="K5" s="143"/>
      <c r="L5" s="143"/>
      <c r="M5" s="143"/>
      <c r="N5" s="146"/>
    </row>
    <row r="18" spans="7:7" x14ac:dyDescent="0.15">
      <c r="G18" s="5"/>
    </row>
  </sheetData>
  <mergeCells count="3">
    <mergeCell ref="A1:N1"/>
    <mergeCell ref="M3:N3"/>
    <mergeCell ref="A2:D2"/>
  </mergeCells>
  <phoneticPr fontId="5" type="noConversion"/>
  <dataValidations count="3">
    <dataValidation type="list" allowBlank="1" showInputMessage="1" showErrorMessage="1" sqref="E5">
      <formula1>"토건,토목,건축,전문,전기,통신,소방,기타"</formula1>
    </dataValidation>
    <dataValidation type="list" allowBlank="1" showInputMessage="1" showErrorMessage="1" sqref="F5">
      <formula1>"대안,턴키,일반,PQ,수의,실적"</formula1>
    </dataValidation>
    <dataValidation type="textLength" operator="lessThanOrEqual" allowBlank="1" showInputMessage="1" showErrorMessage="1" sqref="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:B2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14" t="s">
        <v>15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9.5" customHeight="1" x14ac:dyDescent="0.15">
      <c r="A2" s="215" t="s">
        <v>209</v>
      </c>
      <c r="B2" s="215"/>
      <c r="C2" s="8"/>
      <c r="D2" s="9"/>
      <c r="E2" s="9"/>
      <c r="F2" s="10"/>
      <c r="G2" s="10"/>
      <c r="H2" s="10"/>
      <c r="I2" s="10"/>
      <c r="J2" s="216"/>
      <c r="K2" s="216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16" t="s">
        <v>16</v>
      </c>
      <c r="K3" s="216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21" sqref="F21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14" t="s">
        <v>30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4.25" customHeight="1" x14ac:dyDescent="0.15">
      <c r="A2" s="215" t="s">
        <v>205</v>
      </c>
      <c r="B2" s="215"/>
      <c r="C2" s="40"/>
      <c r="D2" s="9"/>
      <c r="E2" s="9"/>
      <c r="F2" s="10"/>
      <c r="G2" s="10"/>
      <c r="H2" s="10"/>
      <c r="I2" s="10"/>
      <c r="J2" s="217"/>
      <c r="K2" s="217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16" t="s">
        <v>31</v>
      </c>
      <c r="K3" s="216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:A6"/>
    </sheetView>
  </sheetViews>
  <sheetFormatPr defaultRowHeight="13.5" x14ac:dyDescent="0.15"/>
  <cols>
    <col min="2" max="2" width="43.5546875" customWidth="1"/>
    <col min="3" max="3" width="14.88671875" customWidth="1"/>
    <col min="5" max="7" width="8.88671875" style="79"/>
    <col min="10" max="10" width="16.5546875" customWidth="1"/>
  </cols>
  <sheetData>
    <row r="1" spans="1:10" ht="25.5" x14ac:dyDescent="0.15">
      <c r="A1" s="218" t="s">
        <v>163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6.5" customHeight="1" x14ac:dyDescent="0.15">
      <c r="A2" s="219" t="s">
        <v>205</v>
      </c>
      <c r="B2" s="219"/>
      <c r="C2" s="166"/>
      <c r="D2" s="167"/>
      <c r="E2" s="167"/>
      <c r="F2" s="167"/>
      <c r="G2" s="168"/>
      <c r="H2" s="220"/>
      <c r="I2" s="220"/>
      <c r="J2" s="220"/>
    </row>
    <row r="3" spans="1:10" ht="16.5" customHeight="1" thickBot="1" x14ac:dyDescent="0.2">
      <c r="A3" s="166"/>
      <c r="B3" s="166"/>
      <c r="C3" s="166"/>
      <c r="D3" s="167"/>
      <c r="E3" s="167"/>
      <c r="F3" s="167"/>
      <c r="G3" s="168"/>
      <c r="H3" s="221" t="s">
        <v>170</v>
      </c>
      <c r="I3" s="221"/>
      <c r="J3" s="221"/>
    </row>
    <row r="4" spans="1:10" ht="20.25" customHeight="1" thickBot="1" x14ac:dyDescent="0.2">
      <c r="A4" s="155" t="s">
        <v>13</v>
      </c>
      <c r="B4" s="156" t="s">
        <v>18</v>
      </c>
      <c r="C4" s="156" t="s">
        <v>43</v>
      </c>
      <c r="D4" s="156" t="s">
        <v>44</v>
      </c>
      <c r="E4" s="156" t="s">
        <v>45</v>
      </c>
      <c r="F4" s="156" t="s">
        <v>46</v>
      </c>
      <c r="G4" s="156" t="s">
        <v>47</v>
      </c>
      <c r="H4" s="156" t="s">
        <v>48</v>
      </c>
      <c r="I4" s="157" t="s">
        <v>49</v>
      </c>
      <c r="J4" s="158" t="s">
        <v>9</v>
      </c>
    </row>
    <row r="5" spans="1:10" ht="20.25" customHeight="1" thickTop="1" x14ac:dyDescent="0.15">
      <c r="A5" s="153">
        <v>1</v>
      </c>
      <c r="B5" s="203" t="s">
        <v>50</v>
      </c>
      <c r="C5" s="195" t="s">
        <v>51</v>
      </c>
      <c r="D5" s="193">
        <v>220000</v>
      </c>
      <c r="E5" s="204" t="s">
        <v>52</v>
      </c>
      <c r="F5" s="205" t="s">
        <v>53</v>
      </c>
      <c r="G5" s="206" t="s">
        <v>54</v>
      </c>
      <c r="H5" s="154" t="s">
        <v>160</v>
      </c>
      <c r="I5" s="154" t="s">
        <v>160</v>
      </c>
      <c r="J5" s="207" t="s">
        <v>151</v>
      </c>
    </row>
    <row r="6" spans="1:10" ht="20.25" customHeight="1" x14ac:dyDescent="0.15">
      <c r="A6" s="87">
        <v>2</v>
      </c>
      <c r="B6" s="83" t="s">
        <v>55</v>
      </c>
      <c r="C6" s="92" t="s">
        <v>56</v>
      </c>
      <c r="D6" s="55">
        <v>400000</v>
      </c>
      <c r="E6" s="80" t="s">
        <v>52</v>
      </c>
      <c r="F6" s="56" t="s">
        <v>57</v>
      </c>
      <c r="G6" s="81" t="s">
        <v>54</v>
      </c>
      <c r="H6" s="82" t="s">
        <v>233</v>
      </c>
      <c r="I6" s="82" t="s">
        <v>234</v>
      </c>
      <c r="J6" s="85" t="s">
        <v>206</v>
      </c>
    </row>
    <row r="7" spans="1:10" ht="20.25" customHeight="1" x14ac:dyDescent="0.15">
      <c r="A7" s="87">
        <v>3</v>
      </c>
      <c r="B7" s="83" t="s">
        <v>58</v>
      </c>
      <c r="C7" s="92" t="s">
        <v>59</v>
      </c>
      <c r="D7" s="55">
        <v>393000</v>
      </c>
      <c r="E7" s="80" t="s">
        <v>60</v>
      </c>
      <c r="F7" s="56" t="s">
        <v>61</v>
      </c>
      <c r="G7" s="81" t="s">
        <v>62</v>
      </c>
      <c r="H7" s="82" t="s">
        <v>233</v>
      </c>
      <c r="I7" s="82" t="s">
        <v>235</v>
      </c>
      <c r="J7" s="85" t="s">
        <v>206</v>
      </c>
    </row>
    <row r="8" spans="1:10" ht="20.25" customHeight="1" x14ac:dyDescent="0.15">
      <c r="A8" s="87">
        <v>4</v>
      </c>
      <c r="B8" s="83" t="s">
        <v>63</v>
      </c>
      <c r="C8" s="199" t="s">
        <v>64</v>
      </c>
      <c r="D8" s="197">
        <v>574640</v>
      </c>
      <c r="E8" s="80" t="s">
        <v>65</v>
      </c>
      <c r="F8" s="56" t="s">
        <v>53</v>
      </c>
      <c r="G8" s="81" t="s">
        <v>62</v>
      </c>
      <c r="H8" s="82" t="s">
        <v>160</v>
      </c>
      <c r="I8" s="82" t="s">
        <v>161</v>
      </c>
      <c r="J8" s="85" t="s">
        <v>151</v>
      </c>
    </row>
    <row r="9" spans="1:10" ht="20.25" customHeight="1" x14ac:dyDescent="0.15">
      <c r="A9" s="87">
        <v>5</v>
      </c>
      <c r="B9" s="83" t="s">
        <v>66</v>
      </c>
      <c r="C9" s="199" t="s">
        <v>67</v>
      </c>
      <c r="D9" s="197">
        <v>162290</v>
      </c>
      <c r="E9" s="80" t="s">
        <v>68</v>
      </c>
      <c r="F9" s="56" t="s">
        <v>69</v>
      </c>
      <c r="G9" s="81" t="s">
        <v>70</v>
      </c>
      <c r="H9" s="82" t="s">
        <v>231</v>
      </c>
      <c r="I9" s="82" t="s">
        <v>232</v>
      </c>
      <c r="J9" s="85" t="s">
        <v>151</v>
      </c>
    </row>
    <row r="10" spans="1:10" ht="20.25" customHeight="1" x14ac:dyDescent="0.15">
      <c r="A10" s="87">
        <v>6</v>
      </c>
      <c r="B10" s="83" t="s">
        <v>71</v>
      </c>
      <c r="C10" s="92" t="s">
        <v>72</v>
      </c>
      <c r="D10" s="55">
        <v>370000</v>
      </c>
      <c r="E10" s="80" t="s">
        <v>73</v>
      </c>
      <c r="F10" s="56" t="s">
        <v>61</v>
      </c>
      <c r="G10" s="81" t="s">
        <v>54</v>
      </c>
      <c r="H10" s="82" t="s">
        <v>229</v>
      </c>
      <c r="I10" s="82" t="s">
        <v>230</v>
      </c>
      <c r="J10" s="85" t="s">
        <v>151</v>
      </c>
    </row>
    <row r="11" spans="1:10" ht="20.25" customHeight="1" x14ac:dyDescent="0.15">
      <c r="A11" s="87">
        <v>7</v>
      </c>
      <c r="B11" s="83" t="s">
        <v>74</v>
      </c>
      <c r="C11" s="92" t="s">
        <v>75</v>
      </c>
      <c r="D11" s="55">
        <v>25731940</v>
      </c>
      <c r="E11" s="80" t="s">
        <v>76</v>
      </c>
      <c r="F11" s="56" t="s">
        <v>53</v>
      </c>
      <c r="G11" s="81" t="s">
        <v>70</v>
      </c>
      <c r="H11" s="82" t="s">
        <v>229</v>
      </c>
      <c r="I11" s="82" t="s">
        <v>230</v>
      </c>
      <c r="J11" s="85" t="s">
        <v>151</v>
      </c>
    </row>
    <row r="12" spans="1:10" ht="20.25" customHeight="1" x14ac:dyDescent="0.15">
      <c r="A12" s="87">
        <v>8</v>
      </c>
      <c r="B12" s="83" t="s">
        <v>77</v>
      </c>
      <c r="C12" s="92" t="s">
        <v>78</v>
      </c>
      <c r="D12" s="55">
        <v>652100</v>
      </c>
      <c r="E12" s="80" t="s">
        <v>52</v>
      </c>
      <c r="F12" s="56" t="s">
        <v>53</v>
      </c>
      <c r="G12" s="81" t="s">
        <v>70</v>
      </c>
      <c r="H12" s="82" t="s">
        <v>229</v>
      </c>
      <c r="I12" s="82" t="s">
        <v>230</v>
      </c>
      <c r="J12" s="85" t="s">
        <v>151</v>
      </c>
    </row>
    <row r="13" spans="1:10" ht="20.25" customHeight="1" x14ac:dyDescent="0.15">
      <c r="A13" s="87">
        <v>9</v>
      </c>
      <c r="B13" s="83" t="s">
        <v>79</v>
      </c>
      <c r="C13" s="92" t="s">
        <v>72</v>
      </c>
      <c r="D13" s="55">
        <v>135000</v>
      </c>
      <c r="E13" s="80" t="s">
        <v>73</v>
      </c>
      <c r="F13" s="56" t="s">
        <v>53</v>
      </c>
      <c r="G13" s="81" t="s">
        <v>54</v>
      </c>
      <c r="H13" s="82" t="s">
        <v>229</v>
      </c>
      <c r="I13" s="82" t="s">
        <v>230</v>
      </c>
      <c r="J13" s="85" t="s">
        <v>207</v>
      </c>
    </row>
    <row r="14" spans="1:10" ht="20.25" customHeight="1" x14ac:dyDescent="0.15">
      <c r="A14" s="87">
        <v>10</v>
      </c>
      <c r="B14" s="83" t="s">
        <v>168</v>
      </c>
      <c r="C14" s="92" t="s">
        <v>80</v>
      </c>
      <c r="D14" s="55">
        <v>1162500</v>
      </c>
      <c r="E14" s="80" t="s">
        <v>81</v>
      </c>
      <c r="F14" s="56" t="s">
        <v>82</v>
      </c>
      <c r="G14" s="81" t="s">
        <v>62</v>
      </c>
      <c r="H14" s="82" t="s">
        <v>229</v>
      </c>
      <c r="I14" s="82" t="s">
        <v>230</v>
      </c>
      <c r="J14" s="85" t="s">
        <v>151</v>
      </c>
    </row>
    <row r="15" spans="1:10" ht="20.25" customHeight="1" thickBot="1" x14ac:dyDescent="0.2">
      <c r="A15" s="93">
        <v>11</v>
      </c>
      <c r="B15" s="104" t="s">
        <v>216</v>
      </c>
      <c r="C15" s="105" t="s">
        <v>217</v>
      </c>
      <c r="D15" s="208">
        <v>2650000</v>
      </c>
      <c r="E15" s="106" t="s">
        <v>218</v>
      </c>
      <c r="F15" s="107" t="s">
        <v>218</v>
      </c>
      <c r="G15" s="108" t="s">
        <v>219</v>
      </c>
      <c r="H15" s="109" t="s">
        <v>158</v>
      </c>
      <c r="I15" s="109" t="s">
        <v>158</v>
      </c>
      <c r="J15" s="86"/>
    </row>
  </sheetData>
  <mergeCells count="4">
    <mergeCell ref="A1:J1"/>
    <mergeCell ref="A2:B2"/>
    <mergeCell ref="H2:J2"/>
    <mergeCell ref="H3:J3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25" sqref="C25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18" t="s">
        <v>164</v>
      </c>
      <c r="B1" s="218"/>
      <c r="C1" s="218"/>
      <c r="D1" s="218"/>
      <c r="E1" s="218"/>
      <c r="F1" s="218"/>
      <c r="G1" s="218"/>
      <c r="H1" s="218"/>
    </row>
    <row r="2" spans="1:8" ht="17.25" customHeight="1" x14ac:dyDescent="0.15">
      <c r="A2" s="222" t="s">
        <v>205</v>
      </c>
      <c r="B2" s="222"/>
      <c r="C2" s="175"/>
      <c r="D2" s="176"/>
      <c r="E2" s="177"/>
      <c r="F2" s="220" t="s">
        <v>139</v>
      </c>
      <c r="G2" s="220"/>
      <c r="H2" s="220"/>
    </row>
    <row r="3" spans="1:8" ht="17.25" customHeight="1" thickBot="1" x14ac:dyDescent="0.2">
      <c r="A3" s="178"/>
      <c r="B3" s="178"/>
      <c r="C3" s="175"/>
      <c r="D3" s="176"/>
      <c r="E3" s="177"/>
      <c r="F3" s="221" t="s">
        <v>171</v>
      </c>
      <c r="G3" s="221"/>
      <c r="H3" s="221"/>
    </row>
    <row r="4" spans="1:8" ht="20.25" customHeight="1" thickBot="1" x14ac:dyDescent="0.2">
      <c r="A4" s="160" t="s">
        <v>83</v>
      </c>
      <c r="B4" s="161" t="s">
        <v>84</v>
      </c>
      <c r="C4" s="13" t="s">
        <v>85</v>
      </c>
      <c r="D4" s="162" t="s">
        <v>86</v>
      </c>
      <c r="E4" s="163" t="s">
        <v>87</v>
      </c>
      <c r="F4" s="164" t="s">
        <v>88</v>
      </c>
      <c r="G4" s="13" t="s">
        <v>89</v>
      </c>
      <c r="H4" s="165" t="s">
        <v>90</v>
      </c>
    </row>
    <row r="5" spans="1:8" ht="20.25" customHeight="1" thickTop="1" x14ac:dyDescent="0.15">
      <c r="A5" s="153">
        <v>1</v>
      </c>
      <c r="B5" s="190" t="s">
        <v>91</v>
      </c>
      <c r="C5" s="191" t="s">
        <v>50</v>
      </c>
      <c r="D5" s="192" t="s">
        <v>210</v>
      </c>
      <c r="E5" s="193">
        <v>220000</v>
      </c>
      <c r="F5" s="194" t="s">
        <v>152</v>
      </c>
      <c r="G5" s="195" t="s">
        <v>51</v>
      </c>
      <c r="H5" s="159"/>
    </row>
    <row r="6" spans="1:8" ht="20.25" customHeight="1" x14ac:dyDescent="0.15">
      <c r="A6" s="87">
        <v>2</v>
      </c>
      <c r="B6" s="84" t="s">
        <v>91</v>
      </c>
      <c r="C6" s="196" t="s">
        <v>55</v>
      </c>
      <c r="D6" s="88" t="s">
        <v>210</v>
      </c>
      <c r="E6" s="55">
        <v>400000</v>
      </c>
      <c r="F6" s="90" t="s">
        <v>152</v>
      </c>
      <c r="G6" s="92" t="s">
        <v>56</v>
      </c>
      <c r="H6" s="101"/>
    </row>
    <row r="7" spans="1:8" ht="20.25" customHeight="1" x14ac:dyDescent="0.15">
      <c r="A7" s="87">
        <v>3</v>
      </c>
      <c r="B7" s="84" t="s">
        <v>91</v>
      </c>
      <c r="C7" s="196" t="s">
        <v>92</v>
      </c>
      <c r="D7" s="88" t="s">
        <v>210</v>
      </c>
      <c r="E7" s="55">
        <v>393000</v>
      </c>
      <c r="F7" s="90" t="s">
        <v>152</v>
      </c>
      <c r="G7" s="92" t="s">
        <v>59</v>
      </c>
      <c r="H7" s="101"/>
    </row>
    <row r="8" spans="1:8" ht="20.25" customHeight="1" x14ac:dyDescent="0.15">
      <c r="A8" s="87">
        <v>4</v>
      </c>
      <c r="B8" s="84" t="s">
        <v>93</v>
      </c>
      <c r="C8" s="196" t="s">
        <v>63</v>
      </c>
      <c r="D8" s="88" t="s">
        <v>159</v>
      </c>
      <c r="E8" s="197">
        <v>574640</v>
      </c>
      <c r="F8" s="198" t="s">
        <v>153</v>
      </c>
      <c r="G8" s="199" t="s">
        <v>64</v>
      </c>
      <c r="H8" s="101"/>
    </row>
    <row r="9" spans="1:8" ht="20.25" customHeight="1" x14ac:dyDescent="0.15">
      <c r="A9" s="87">
        <v>5</v>
      </c>
      <c r="B9" s="84" t="s">
        <v>93</v>
      </c>
      <c r="C9" s="196" t="s">
        <v>94</v>
      </c>
      <c r="D9" s="88" t="s">
        <v>159</v>
      </c>
      <c r="E9" s="197">
        <v>162290</v>
      </c>
      <c r="F9" s="198" t="s">
        <v>153</v>
      </c>
      <c r="G9" s="199" t="s">
        <v>64</v>
      </c>
      <c r="H9" s="101"/>
    </row>
    <row r="10" spans="1:8" ht="20.25" customHeight="1" x14ac:dyDescent="0.15">
      <c r="A10" s="87">
        <v>6</v>
      </c>
      <c r="B10" s="84" t="s">
        <v>93</v>
      </c>
      <c r="C10" s="196" t="s">
        <v>95</v>
      </c>
      <c r="D10" s="88" t="s">
        <v>211</v>
      </c>
      <c r="E10" s="55">
        <v>370000</v>
      </c>
      <c r="F10" s="90" t="s">
        <v>154</v>
      </c>
      <c r="G10" s="92" t="s">
        <v>72</v>
      </c>
      <c r="H10" s="101"/>
    </row>
    <row r="11" spans="1:8" ht="20.25" customHeight="1" x14ac:dyDescent="0.15">
      <c r="A11" s="87">
        <v>7</v>
      </c>
      <c r="B11" s="84" t="s">
        <v>93</v>
      </c>
      <c r="C11" s="196" t="s">
        <v>96</v>
      </c>
      <c r="D11" s="88" t="s">
        <v>212</v>
      </c>
      <c r="E11" s="55">
        <v>25731940</v>
      </c>
      <c r="F11" s="90" t="s">
        <v>155</v>
      </c>
      <c r="G11" s="92" t="s">
        <v>75</v>
      </c>
      <c r="H11" s="101"/>
    </row>
    <row r="12" spans="1:8" s="79" customFormat="1" ht="20.25" customHeight="1" x14ac:dyDescent="0.15">
      <c r="A12" s="87">
        <v>8</v>
      </c>
      <c r="B12" s="84" t="s">
        <v>93</v>
      </c>
      <c r="C12" s="196" t="s">
        <v>77</v>
      </c>
      <c r="D12" s="88" t="s">
        <v>228</v>
      </c>
      <c r="E12" s="55">
        <v>652100</v>
      </c>
      <c r="F12" s="90" t="s">
        <v>152</v>
      </c>
      <c r="G12" s="92" t="s">
        <v>78</v>
      </c>
      <c r="H12" s="101"/>
    </row>
    <row r="13" spans="1:8" ht="20.25" customHeight="1" x14ac:dyDescent="0.15">
      <c r="A13" s="87">
        <v>9</v>
      </c>
      <c r="B13" s="84" t="s">
        <v>97</v>
      </c>
      <c r="C13" s="196" t="s">
        <v>98</v>
      </c>
      <c r="D13" s="88" t="s">
        <v>213</v>
      </c>
      <c r="E13" s="55">
        <v>135000</v>
      </c>
      <c r="F13" s="90" t="s">
        <v>156</v>
      </c>
      <c r="G13" s="92" t="s">
        <v>72</v>
      </c>
      <c r="H13" s="101"/>
    </row>
    <row r="14" spans="1:8" ht="20.25" customHeight="1" thickBot="1" x14ac:dyDescent="0.2">
      <c r="A14" s="93">
        <v>10</v>
      </c>
      <c r="B14" s="91" t="s">
        <v>91</v>
      </c>
      <c r="C14" s="102" t="s">
        <v>99</v>
      </c>
      <c r="D14" s="89" t="s">
        <v>211</v>
      </c>
      <c r="E14" s="200">
        <v>1162500</v>
      </c>
      <c r="F14" s="201" t="s">
        <v>157</v>
      </c>
      <c r="G14" s="202" t="s">
        <v>80</v>
      </c>
      <c r="H14" s="103"/>
    </row>
    <row r="15" spans="1:8" ht="20.25" hidden="1" customHeight="1" x14ac:dyDescent="0.15">
      <c r="A15" s="94"/>
      <c r="B15" s="95" t="s">
        <v>91</v>
      </c>
      <c r="C15" s="96" t="s">
        <v>142</v>
      </c>
      <c r="D15" s="97"/>
      <c r="E15" s="98">
        <v>6874000</v>
      </c>
      <c r="F15" s="99" t="s">
        <v>149</v>
      </c>
      <c r="G15" s="99" t="s">
        <v>150</v>
      </c>
      <c r="H15" s="100"/>
    </row>
  </sheetData>
  <mergeCells count="4">
    <mergeCell ref="A1:H1"/>
    <mergeCell ref="A2:B2"/>
    <mergeCell ref="F2:H2"/>
    <mergeCell ref="F3:H3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7" sqref="E17"/>
    </sheetView>
  </sheetViews>
  <sheetFormatPr defaultRowHeight="13.5" x14ac:dyDescent="0.15"/>
  <cols>
    <col min="2" max="2" width="16.6640625" customWidth="1"/>
    <col min="3" max="3" width="24.6640625" customWidth="1"/>
    <col min="4" max="4" width="21" customWidth="1"/>
    <col min="5" max="5" width="21.21875" customWidth="1"/>
    <col min="6" max="6" width="31.33203125" customWidth="1"/>
  </cols>
  <sheetData>
    <row r="1" spans="1:6" ht="25.5" x14ac:dyDescent="0.15">
      <c r="A1" s="218" t="s">
        <v>167</v>
      </c>
      <c r="B1" s="218"/>
      <c r="C1" s="218"/>
      <c r="D1" s="218"/>
      <c r="E1" s="218"/>
      <c r="F1" s="218"/>
    </row>
    <row r="2" spans="1:6" ht="16.5" customHeight="1" x14ac:dyDescent="0.15">
      <c r="A2" s="224" t="s">
        <v>205</v>
      </c>
      <c r="B2" s="224"/>
      <c r="C2" s="167"/>
      <c r="D2" s="167"/>
      <c r="E2" s="167"/>
      <c r="F2" s="167"/>
    </row>
    <row r="3" spans="1:6" ht="16.5" customHeight="1" thickBot="1" x14ac:dyDescent="0.2">
      <c r="A3" s="223"/>
      <c r="B3" s="223"/>
      <c r="C3" s="166"/>
      <c r="D3" s="167"/>
      <c r="E3" s="221" t="s">
        <v>201</v>
      </c>
      <c r="F3" s="221"/>
    </row>
    <row r="4" spans="1:6" ht="19.5" thickTop="1" x14ac:dyDescent="0.15">
      <c r="A4" s="225">
        <v>1</v>
      </c>
      <c r="B4" s="228" t="s">
        <v>100</v>
      </c>
      <c r="C4" s="70" t="s">
        <v>101</v>
      </c>
      <c r="D4" s="231" t="s">
        <v>220</v>
      </c>
      <c r="E4" s="232"/>
      <c r="F4" s="233"/>
    </row>
    <row r="5" spans="1:6" ht="18.75" x14ac:dyDescent="0.15">
      <c r="A5" s="226"/>
      <c r="B5" s="229"/>
      <c r="C5" s="71" t="s">
        <v>102</v>
      </c>
      <c r="D5" s="113">
        <v>2800000</v>
      </c>
      <c r="E5" s="71" t="s">
        <v>103</v>
      </c>
      <c r="F5" s="114">
        <v>2650000</v>
      </c>
    </row>
    <row r="6" spans="1:6" ht="18.75" x14ac:dyDescent="0.15">
      <c r="A6" s="226"/>
      <c r="B6" s="229"/>
      <c r="C6" s="71" t="s">
        <v>104</v>
      </c>
      <c r="D6" s="72">
        <f>F5/D5</f>
        <v>0.9464285714285714</v>
      </c>
      <c r="E6" s="71" t="s">
        <v>105</v>
      </c>
      <c r="F6" s="114">
        <v>2650000</v>
      </c>
    </row>
    <row r="7" spans="1:6" ht="18.75" x14ac:dyDescent="0.15">
      <c r="A7" s="226"/>
      <c r="B7" s="229"/>
      <c r="C7" s="71" t="s">
        <v>106</v>
      </c>
      <c r="D7" s="113" t="s">
        <v>218</v>
      </c>
      <c r="E7" s="71" t="s">
        <v>236</v>
      </c>
      <c r="F7" s="73" t="s">
        <v>218</v>
      </c>
    </row>
    <row r="8" spans="1:6" ht="18.75" x14ac:dyDescent="0.15">
      <c r="A8" s="226"/>
      <c r="B8" s="229"/>
      <c r="C8" s="71" t="s">
        <v>108</v>
      </c>
      <c r="D8" s="74" t="s">
        <v>143</v>
      </c>
      <c r="E8" s="71" t="s">
        <v>109</v>
      </c>
      <c r="F8" s="73" t="s">
        <v>218</v>
      </c>
    </row>
    <row r="9" spans="1:6" ht="18.75" x14ac:dyDescent="0.15">
      <c r="A9" s="226"/>
      <c r="B9" s="229"/>
      <c r="C9" s="71" t="s">
        <v>110</v>
      </c>
      <c r="D9" s="74" t="s">
        <v>111</v>
      </c>
      <c r="E9" s="71" t="s">
        <v>112</v>
      </c>
      <c r="F9" s="75" t="s">
        <v>221</v>
      </c>
    </row>
    <row r="10" spans="1:6" ht="19.5" thickBot="1" x14ac:dyDescent="0.2">
      <c r="A10" s="227"/>
      <c r="B10" s="230"/>
      <c r="C10" s="76" t="s">
        <v>113</v>
      </c>
      <c r="D10" s="77" t="s">
        <v>114</v>
      </c>
      <c r="E10" s="76" t="s">
        <v>115</v>
      </c>
      <c r="F10" s="78" t="s">
        <v>222</v>
      </c>
    </row>
    <row r="11" spans="1:6" ht="14.25" thickTop="1" x14ac:dyDescent="0.15"/>
  </sheetData>
  <mergeCells count="7">
    <mergeCell ref="A1:F1"/>
    <mergeCell ref="A3:B3"/>
    <mergeCell ref="E3:F3"/>
    <mergeCell ref="A2:B2"/>
    <mergeCell ref="A4:A10"/>
    <mergeCell ref="B4:B10"/>
    <mergeCell ref="D4:F4"/>
  </mergeCells>
  <phoneticPr fontId="5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19" sqref="E19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6.77734375" customWidth="1"/>
    <col min="6" max="6" width="22.21875" customWidth="1"/>
    <col min="7" max="7" width="31.109375" customWidth="1"/>
  </cols>
  <sheetData>
    <row r="1" spans="1:7" ht="25.5" x14ac:dyDescent="0.15">
      <c r="A1" s="218" t="s">
        <v>165</v>
      </c>
      <c r="B1" s="218"/>
      <c r="C1" s="218"/>
      <c r="D1" s="218"/>
      <c r="E1" s="218"/>
      <c r="F1" s="218"/>
      <c r="G1" s="218"/>
    </row>
    <row r="2" spans="1:7" ht="18" customHeight="1" x14ac:dyDescent="0.15">
      <c r="A2" s="219" t="s">
        <v>205</v>
      </c>
      <c r="B2" s="219"/>
      <c r="C2" s="169"/>
      <c r="D2" s="170"/>
      <c r="E2" s="170"/>
      <c r="F2" s="220" t="s">
        <v>141</v>
      </c>
      <c r="G2" s="220"/>
    </row>
    <row r="3" spans="1:7" ht="18" customHeight="1" thickBot="1" x14ac:dyDescent="0.2">
      <c r="A3" s="171"/>
      <c r="B3" s="172"/>
      <c r="C3" s="169"/>
      <c r="D3" s="170"/>
      <c r="E3" s="170"/>
      <c r="F3" s="173"/>
      <c r="G3" s="180" t="s">
        <v>202</v>
      </c>
    </row>
    <row r="4" spans="1:7" ht="20.25" customHeight="1" thickTop="1" thickBot="1" x14ac:dyDescent="0.2">
      <c r="A4" s="238">
        <v>1</v>
      </c>
      <c r="B4" s="110" t="s">
        <v>116</v>
      </c>
      <c r="C4" s="239" t="s">
        <v>223</v>
      </c>
      <c r="D4" s="239"/>
      <c r="E4" s="239"/>
      <c r="F4" s="239"/>
      <c r="G4" s="240"/>
    </row>
    <row r="5" spans="1:7" ht="20.25" thickTop="1" thickBot="1" x14ac:dyDescent="0.2">
      <c r="A5" s="238"/>
      <c r="B5" s="241" t="s">
        <v>117</v>
      </c>
      <c r="C5" s="242" t="s">
        <v>106</v>
      </c>
      <c r="D5" s="243" t="s">
        <v>107</v>
      </c>
      <c r="E5" s="65" t="s">
        <v>118</v>
      </c>
      <c r="F5" s="65" t="s">
        <v>105</v>
      </c>
      <c r="G5" s="66" t="s">
        <v>166</v>
      </c>
    </row>
    <row r="6" spans="1:7" ht="19.5" customHeight="1" thickTop="1" thickBot="1" x14ac:dyDescent="0.2">
      <c r="A6" s="238"/>
      <c r="B6" s="241"/>
      <c r="C6" s="242"/>
      <c r="D6" s="244"/>
      <c r="E6" s="67" t="s">
        <v>119</v>
      </c>
      <c r="F6" s="67" t="s">
        <v>120</v>
      </c>
      <c r="G6" s="68" t="s">
        <v>121</v>
      </c>
    </row>
    <row r="7" spans="1:7" ht="20.25" customHeight="1" thickTop="1" thickBot="1" x14ac:dyDescent="0.2">
      <c r="A7" s="238"/>
      <c r="B7" s="241"/>
      <c r="C7" s="245" t="s">
        <v>218</v>
      </c>
      <c r="D7" s="236" t="s">
        <v>224</v>
      </c>
      <c r="E7" s="246">
        <v>2800000</v>
      </c>
      <c r="F7" s="247">
        <v>2650000</v>
      </c>
      <c r="G7" s="248">
        <f>F7/E7</f>
        <v>0.9464285714285714</v>
      </c>
    </row>
    <row r="8" spans="1:7" ht="20.25" customHeight="1" thickTop="1" thickBot="1" x14ac:dyDescent="0.2">
      <c r="A8" s="238"/>
      <c r="B8" s="241"/>
      <c r="C8" s="245"/>
      <c r="D8" s="237"/>
      <c r="E8" s="246"/>
      <c r="F8" s="247"/>
      <c r="G8" s="248"/>
    </row>
    <row r="9" spans="1:7" ht="20.25" thickTop="1" thickBot="1" x14ac:dyDescent="0.2">
      <c r="A9" s="238"/>
      <c r="B9" s="241" t="s">
        <v>112</v>
      </c>
      <c r="C9" s="65" t="s">
        <v>122</v>
      </c>
      <c r="D9" s="65" t="s">
        <v>123</v>
      </c>
      <c r="E9" s="242" t="s">
        <v>124</v>
      </c>
      <c r="F9" s="242"/>
      <c r="G9" s="253"/>
    </row>
    <row r="10" spans="1:7" ht="20.25" thickTop="1" thickBot="1" x14ac:dyDescent="0.2">
      <c r="A10" s="238"/>
      <c r="B10" s="241"/>
      <c r="C10" s="69" t="s">
        <v>225</v>
      </c>
      <c r="D10" s="74" t="s">
        <v>226</v>
      </c>
      <c r="E10" s="249" t="s">
        <v>227</v>
      </c>
      <c r="F10" s="249"/>
      <c r="G10" s="250"/>
    </row>
    <row r="11" spans="1:7" ht="20.25" customHeight="1" thickTop="1" thickBot="1" x14ac:dyDescent="0.2">
      <c r="A11" s="238"/>
      <c r="B11" s="111" t="s">
        <v>144</v>
      </c>
      <c r="C11" s="234" t="s">
        <v>145</v>
      </c>
      <c r="D11" s="234"/>
      <c r="E11" s="234"/>
      <c r="F11" s="234"/>
      <c r="G11" s="235"/>
    </row>
    <row r="12" spans="1:7" ht="20.25" customHeight="1" thickTop="1" thickBot="1" x14ac:dyDescent="0.2">
      <c r="A12" s="238"/>
      <c r="B12" s="111" t="s">
        <v>125</v>
      </c>
      <c r="C12" s="234" t="s">
        <v>42</v>
      </c>
      <c r="D12" s="234"/>
      <c r="E12" s="234"/>
      <c r="F12" s="234"/>
      <c r="G12" s="235"/>
    </row>
    <row r="13" spans="1:7" ht="20.25" thickTop="1" thickBot="1" x14ac:dyDescent="0.2">
      <c r="A13" s="238"/>
      <c r="B13" s="112" t="s">
        <v>126</v>
      </c>
      <c r="C13" s="251"/>
      <c r="D13" s="251"/>
      <c r="E13" s="251"/>
      <c r="F13" s="251"/>
      <c r="G13" s="252"/>
    </row>
    <row r="14" spans="1:7" ht="14.25" thickTop="1" x14ac:dyDescent="0.15"/>
  </sheetData>
  <mergeCells count="19">
    <mergeCell ref="C13:G13"/>
    <mergeCell ref="E9:G9"/>
    <mergeCell ref="C12:G12"/>
    <mergeCell ref="C11:G11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B9:B10"/>
    <mergeCell ref="E10:G1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2020-06-15T06:31:50Z</cp:lastPrinted>
  <dcterms:created xsi:type="dcterms:W3CDTF">2014-01-20T06:24:27Z</dcterms:created>
  <dcterms:modified xsi:type="dcterms:W3CDTF">2020-07-15T06:28:26Z</dcterms:modified>
</cp:coreProperties>
</file>