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C8572A1A-575F-4E8D-BDDC-BF44DD2335DF}" xr6:coauthVersionLast="47" xr6:coauthVersionMax="47" xr10:uidLastSave="{00000000-0000-0000-0000-000000000000}"/>
  <bookViews>
    <workbookView xWindow="28680" yWindow="-120" windowWidth="29040" windowHeight="1572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계약현황공개!#REF!</definedName>
    <definedName name="_xlnm._FilterDatabase" localSheetId="6" hidden="1">대금지급현황!$A$3:$K$3</definedName>
    <definedName name="_xlnm._FilterDatabase" localSheetId="1" hidden="1">용역발주계획!$A$3:$L$6</definedName>
    <definedName name="_xlnm._FilterDatabase" localSheetId="5" hidden="1">준공검사현황!$A$3:$M$3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21" i="6" l="1"/>
  <c r="H19" i="6" l="1"/>
  <c r="H20" i="6"/>
  <c r="H22" i="6"/>
  <c r="H23" i="6"/>
  <c r="H4" i="6" l="1"/>
  <c r="H5" i="6"/>
  <c r="H6" i="6"/>
  <c r="H7" i="6"/>
  <c r="H8" i="6"/>
  <c r="H9" i="6"/>
  <c r="H10" i="6"/>
  <c r="H11" i="6"/>
  <c r="H12" i="6"/>
  <c r="H13" i="6"/>
  <c r="H14" i="6"/>
  <c r="H15" i="6"/>
  <c r="H16" i="6"/>
  <c r="H17" i="6"/>
  <c r="H18" i="6"/>
  <c r="H24" i="6"/>
  <c r="H25" i="6"/>
  <c r="H2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<sst xmlns="http://schemas.openxmlformats.org/spreadsheetml/2006/main" count="573" uniqueCount="221">
  <si>
    <t>계약방법</t>
    <phoneticPr fontId="6" type="noConversion"/>
  </si>
  <si>
    <t>비고</t>
    <phoneticPr fontId="6" type="noConversion"/>
  </si>
  <si>
    <t>입찰현황</t>
    <phoneticPr fontId="6" type="noConversion"/>
  </si>
  <si>
    <t>계약부서</t>
    <phoneticPr fontId="6" type="noConversion"/>
  </si>
  <si>
    <t>계약명</t>
    <phoneticPr fontId="6" type="noConversion"/>
  </si>
  <si>
    <t>입찰개시일</t>
    <phoneticPr fontId="6" type="noConversion"/>
  </si>
  <si>
    <t>입찰마감일</t>
    <phoneticPr fontId="6" type="noConversion"/>
  </si>
  <si>
    <t>개찰일시</t>
    <phoneticPr fontId="6" type="noConversion"/>
  </si>
  <si>
    <t>추정금액</t>
    <phoneticPr fontId="6" type="noConversion"/>
  </si>
  <si>
    <t>추정가격</t>
    <phoneticPr fontId="6" type="noConversion"/>
  </si>
  <si>
    <t>업종사항제한</t>
    <phoneticPr fontId="6" type="noConversion"/>
  </si>
  <si>
    <t>지역제한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</si>
  <si>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</si>
  <si>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</si>
  <si>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</si>
  <si>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</si>
  <si>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비고</t>
    <phoneticPr fontId="6" type="noConversion"/>
  </si>
  <si>
    <t>대금지급현황</t>
    <phoneticPr fontId="6" type="noConversion"/>
  </si>
  <si>
    <t>예정가격</t>
    <phoneticPr fontId="6" type="noConversion"/>
  </si>
  <si>
    <t>개찰현황</t>
    <phoneticPr fontId="6" type="noConversion"/>
  </si>
  <si>
    <t>입찰참여업체</t>
    <phoneticPr fontId="6" type="noConversion"/>
  </si>
  <si>
    <t>낙찰하한율</t>
    <phoneticPr fontId="6" type="noConversion"/>
  </si>
  <si>
    <t>투찰율</t>
    <phoneticPr fontId="6" type="noConversion"/>
  </si>
  <si>
    <t>투찰금액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</si>
  <si>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</si>
  <si>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</si>
  <si>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</si>
  <si>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</si>
  <si>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계약금액</t>
  </si>
  <si>
    <t>(B)</t>
  </si>
  <si>
    <t>계약상대자</t>
  </si>
  <si>
    <t>업 체 명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</si>
  <si>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</si>
  <si>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</si>
  <si>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</si>
  <si>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</si>
  <si>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</si>
  <si>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</si>
  <si>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</si>
  <si>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</si>
  <si>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</si>
  <si>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</si>
  <si>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</si>
  <si>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</si>
  <si>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</si>
  <si>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</si>
  <si>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</si>
  <si>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</si>
  <si>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</si>
  <si>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</si>
  <si>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</si>
  <si>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6" type="noConversion"/>
  </si>
  <si>
    <t>준공일
(기성준공일)</t>
    <phoneticPr fontId="6" type="noConversion"/>
  </si>
  <si>
    <t>물품 발주계획</t>
    <phoneticPr fontId="6" type="noConversion"/>
  </si>
  <si>
    <t>발주년도</t>
    <phoneticPr fontId="6" type="noConversion"/>
  </si>
  <si>
    <t>사업명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</si>
  <si>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</si>
  <si>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</si>
  <si>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</si>
  <si>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담당자</t>
    <phoneticPr fontId="6" type="noConversion"/>
  </si>
  <si>
    <t>연락처</t>
    <phoneticPr fontId="6" type="noConversion"/>
  </si>
  <si>
    <t>계약상대자</t>
    <phoneticPr fontId="6" type="noConversion"/>
  </si>
  <si>
    <t>계약금액</t>
    <phoneticPr fontId="6" type="noConversion"/>
  </si>
  <si>
    <t>기성금</t>
    <phoneticPr fontId="6" type="noConversion"/>
  </si>
  <si>
    <t>준공금</t>
    <phoneticPr fontId="6" type="noConversion"/>
  </si>
  <si>
    <t>지급액총계</t>
    <phoneticPr fontId="6" type="noConversion"/>
  </si>
  <si>
    <t>선금</t>
    <phoneticPr fontId="6" type="noConversion"/>
  </si>
  <si>
    <t>용역 발주계획</t>
    <phoneticPr fontId="6" type="noConversion"/>
  </si>
  <si>
    <t>공종</t>
    <phoneticPr fontId="6" type="noConversion"/>
  </si>
  <si>
    <t>공사명</t>
    <phoneticPr fontId="6" type="noConversion"/>
  </si>
  <si>
    <t>공사 발주계획</t>
    <phoneticPr fontId="6" type="noConversion"/>
  </si>
  <si>
    <t>계약내용의 변경에 관한 사항</t>
    <phoneticPr fontId="6" type="noConversion"/>
  </si>
  <si>
    <t>비고(계약변경 사유)</t>
    <phoneticPr fontId="6" type="noConversion"/>
  </si>
  <si>
    <t>계약기간</t>
    <phoneticPr fontId="6" type="noConversion"/>
  </si>
  <si>
    <t>계약변경 전의 계약내용</t>
    <phoneticPr fontId="6" type="noConversion"/>
  </si>
  <si>
    <t>계약변경 후의 계약내용</t>
    <phoneticPr fontId="6" type="noConversion"/>
  </si>
  <si>
    <t>계약기간</t>
  </si>
  <si>
    <t>준공(기성)검사현황</t>
    <phoneticPr fontId="6" type="noConversion"/>
  </si>
  <si>
    <t>계약금액 등</t>
    <phoneticPr fontId="6" type="noConversion"/>
  </si>
  <si>
    <t>계약기간</t>
    <phoneticPr fontId="6" type="noConversion"/>
  </si>
  <si>
    <t>(단위 : 원)</t>
    <phoneticPr fontId="6" type="noConversion"/>
  </si>
  <si>
    <t>(단위 : 원)</t>
    <phoneticPr fontId="6" type="noConversion"/>
  </si>
  <si>
    <t>(단위 : 원)</t>
    <phoneticPr fontId="6" type="noConversion"/>
  </si>
  <si>
    <t>계</t>
    <phoneticPr fontId="6" type="noConversion"/>
  </si>
  <si>
    <t>기타</t>
    <phoneticPr fontId="6" type="noConversion"/>
  </si>
  <si>
    <t>관급자재대</t>
    <phoneticPr fontId="6" type="noConversion"/>
  </si>
  <si>
    <t>도급액</t>
    <phoneticPr fontId="6" type="noConversion"/>
  </si>
  <si>
    <t>계약율(%)</t>
  </si>
  <si>
    <t>낙찰자</t>
    <phoneticPr fontId="6" type="noConversion"/>
  </si>
  <si>
    <t>예산액</t>
    <phoneticPr fontId="6" type="noConversion"/>
  </si>
  <si>
    <t>구매예정금액</t>
    <phoneticPr fontId="6" type="noConversion"/>
  </si>
  <si>
    <t>계약방법</t>
    <phoneticPr fontId="6" type="noConversion"/>
  </si>
  <si>
    <t>-해당사항없음-</t>
    <phoneticPr fontId="6" type="noConversion"/>
  </si>
  <si>
    <t>계약현황공개</t>
    <phoneticPr fontId="6" type="noConversion"/>
  </si>
  <si>
    <t>수의계약현황</t>
    <phoneticPr fontId="6" type="noConversion"/>
  </si>
  <si>
    <t>대표자</t>
    <phoneticPr fontId="6" type="noConversion"/>
  </si>
  <si>
    <t>수의계약사유</t>
    <phoneticPr fontId="6" type="noConversion"/>
  </si>
  <si>
    <t>계약현황</t>
    <phoneticPr fontId="6" type="noConversion"/>
  </si>
  <si>
    <t>최초계약금액</t>
    <phoneticPr fontId="6" type="noConversion"/>
  </si>
  <si>
    <t>준공</t>
    <phoneticPr fontId="6" type="noConversion"/>
  </si>
  <si>
    <t>지방계약법 시행령 제25조제1항제5호</t>
  </si>
  <si>
    <t>주 소</t>
    <phoneticPr fontId="26" type="noConversion"/>
  </si>
  <si>
    <t>[연간](센터) 2025년 환경미화용역</t>
    <phoneticPr fontId="26" type="noConversion"/>
  </si>
  <si>
    <t>㈜문일종합관리</t>
  </si>
  <si>
    <t>2024.12.16.</t>
  </si>
  <si>
    <t>2025.01.01.</t>
    <phoneticPr fontId="6" type="noConversion"/>
  </si>
  <si>
    <t>2025.12.31.</t>
    <phoneticPr fontId="6" type="noConversion"/>
  </si>
  <si>
    <t>[연간](학교밖) 2025년 학교밖 온라인 플랫폼 유지관리</t>
    <phoneticPr fontId="26" type="noConversion"/>
  </si>
  <si>
    <t>주식회사 소금광산</t>
  </si>
  <si>
    <t>[연간](센터) 2025년 복합기 임차</t>
    <phoneticPr fontId="26" type="noConversion"/>
  </si>
  <si>
    <t>신도종합서비스</t>
  </si>
  <si>
    <t>2024.12.19.</t>
  </si>
  <si>
    <t>[연간](학교밖) 2025년 복합기 임차</t>
    <phoneticPr fontId="26" type="noConversion"/>
  </si>
  <si>
    <t>[연간](일하루) 2025년 복합기 임차</t>
    <phoneticPr fontId="26" type="noConversion"/>
  </si>
  <si>
    <t>[연간](센터) 2025년 인터넷 전화 신청(2차)</t>
    <phoneticPr fontId="26" type="noConversion"/>
  </si>
  <si>
    <t>주식회사 케이티</t>
  </si>
  <si>
    <t>[연간](센터) 2025년 인터넷망 신청(2차)</t>
    <phoneticPr fontId="26" type="noConversion"/>
  </si>
  <si>
    <t>[연간](일하루) 2025년 인터넷망 신청(2차)</t>
    <phoneticPr fontId="26" type="noConversion"/>
  </si>
  <si>
    <t>[연간](학교밖) 2025년 인터넷 및 전화 사용 신청(3차)</t>
    <phoneticPr fontId="26" type="noConversion"/>
  </si>
  <si>
    <t>[연간](센터) 2025년 정수기, 비데, 공기청정기 임차</t>
    <phoneticPr fontId="26" type="noConversion"/>
  </si>
  <si>
    <t>㈜코웨이</t>
  </si>
  <si>
    <t>2024.12.23.</t>
  </si>
  <si>
    <t>[연간](학교밖) 2025년 정수기, 비데, 공기청정기 임차</t>
    <phoneticPr fontId="26" type="noConversion"/>
  </si>
  <si>
    <t>[연간](일하루) 2025년 정수기, 공기청정기 임차</t>
    <phoneticPr fontId="26" type="noConversion"/>
  </si>
  <si>
    <t xml:space="preserve">[연간](센터) 2025년 무인경비시스템 임차 </t>
    <phoneticPr fontId="26" type="noConversion"/>
  </si>
  <si>
    <t>㈜에스원</t>
  </si>
  <si>
    <t>[연간](학교밖) 2025년 무인경비시스템 임차</t>
    <phoneticPr fontId="26" type="noConversion"/>
  </si>
  <si>
    <t>[연간](일하루) 2025년 무인경비시스템 임차</t>
    <phoneticPr fontId="26" type="noConversion"/>
  </si>
  <si>
    <t>지방자치단체를 당사자로 하는 계약에 관한 법률 시행령 제25조1항에 의한 수의계약</t>
    <phoneticPr fontId="26" type="noConversion"/>
  </si>
  <si>
    <t>수의총액</t>
    <phoneticPr fontId="6" type="noConversion"/>
  </si>
  <si>
    <t>청소년상담복지센터</t>
    <phoneticPr fontId="6" type="noConversion"/>
  </si>
  <si>
    <t>성남시청소년청년재단 청소년상담복지센터</t>
    <phoneticPr fontId="6" type="noConversion"/>
  </si>
  <si>
    <t>업 체 명</t>
    <phoneticPr fontId="26" type="noConversion"/>
  </si>
  <si>
    <t>2025년 청소년상담복지센터 홍보물 제작(쇼핑백 2종)</t>
  </si>
  <si>
    <t>박경진(국도비)</t>
    <phoneticPr fontId="26" type="noConversion"/>
  </si>
  <si>
    <t>수의(서면)</t>
    <phoneticPr fontId="26" type="noConversion"/>
  </si>
  <si>
    <t>사회복지법인 가나안복지재단</t>
    <phoneticPr fontId="26" type="noConversion"/>
  </si>
  <si>
    <t>이하여백</t>
    <phoneticPr fontId="6" type="noConversion"/>
  </si>
  <si>
    <t>2025년 여가부 학교 밖 청소년지원 오프라인 발굴 활동 물품 제작</t>
    <phoneticPr fontId="26" type="noConversion"/>
  </si>
  <si>
    <t>2025년 「성장캠프 Wave up 부산!」 숙박 및 부대시설 사용 계약</t>
  </si>
  <si>
    <t>2025년 「성장캠프 Wave up 부산!」 버스 임차</t>
  </si>
  <si>
    <t>청소년상담복지센터 꿈드림 및 부산광역시 일대</t>
    <phoneticPr fontId="26" type="noConversion"/>
  </si>
  <si>
    <t>㈜인생여행</t>
    <phoneticPr fontId="26" type="noConversion"/>
  </si>
  <si>
    <t>㈜선진항공여행사</t>
    <phoneticPr fontId="26" type="noConversion"/>
  </si>
  <si>
    <t>윤준식</t>
    <phoneticPr fontId="26" type="noConversion"/>
  </si>
  <si>
    <t>이종현,신용호</t>
    <phoneticPr fontId="26" type="noConversion"/>
  </si>
  <si>
    <t>2025.09.10.</t>
    <phoneticPr fontId="26" type="noConversion"/>
  </si>
  <si>
    <t>2025.09.15.</t>
    <phoneticPr fontId="26" type="noConversion"/>
  </si>
  <si>
    <t>2025.09.23.~2025.09.25.</t>
    <phoneticPr fontId="26" type="noConversion"/>
  </si>
  <si>
    <t>경기도 성남시 분당구 서현로 170</t>
  </si>
  <si>
    <t>부산광역시 기장군 일광읍 기장해안로 1309-4</t>
  </si>
  <si>
    <t>부산광역시 기장군 일광읍 기장해안로 1309-4</t>
    <phoneticPr fontId="26" type="noConversion"/>
  </si>
  <si>
    <t>경기도 성남시 분당구 서현로 170</t>
    <phoneticPr fontId="26" type="noConversion"/>
  </si>
  <si>
    <t>용역</t>
    <phoneticPr fontId="26" type="noConversion"/>
  </si>
  <si>
    <t>2025.09.25.</t>
    <phoneticPr fontId="26" type="noConversion"/>
  </si>
  <si>
    <t>최형국(국도비)</t>
    <phoneticPr fontId="26" type="noConversion"/>
  </si>
  <si>
    <t>물품</t>
    <phoneticPr fontId="26" type="noConversion"/>
  </si>
  <si>
    <t>최형국(국도비)</t>
    <phoneticPr fontId="26" type="noConversion"/>
  </si>
  <si>
    <t>청소년상담복지센터</t>
    <phoneticPr fontId="26" type="noConversion"/>
  </si>
  <si>
    <t>(2025. 9. 30. 기준 / 단위 : 원)</t>
    <phoneticPr fontId="6" type="noConversion"/>
  </si>
  <si>
    <t>아웃리치 및 홍보사업_홍보물품 제작(물티슈)</t>
  </si>
  <si>
    <t>2025.09.25.</t>
    <phoneticPr fontId="26" type="noConversion"/>
  </si>
  <si>
    <t>2025.09.25.~2025.10.10.</t>
    <phoneticPr fontId="26" type="noConversion"/>
  </si>
  <si>
    <t>2025.10.10.</t>
    <phoneticPr fontId="26" type="noConversion"/>
  </si>
  <si>
    <t>지오엠코리아</t>
    <phoneticPr fontId="26" type="noConversion"/>
  </si>
  <si>
    <t>경기도 성남시 분당구 성남대로2번길 6, 116호</t>
    <phoneticPr fontId="26" type="noConversion"/>
  </si>
  <si>
    <t>경기도 성남시 분당구 성남대로2번길 6, 116호</t>
  </si>
  <si>
    <t>서동혁</t>
    <phoneticPr fontId="26" type="noConversion"/>
  </si>
  <si>
    <t>아웃리치 및 홍보사업_홍보물품 제작(물티슈)</t>
    <phoneticPr fontId="26" type="noConversion"/>
  </si>
  <si>
    <t>2025년 「성장캠프 Wave up 부산!」 숙박 및 부대시설 사용 계약</t>
    <phoneticPr fontId="26" type="noConversion"/>
  </si>
  <si>
    <t>[조달구매] 위생용품 구입(손세정제)</t>
    <phoneticPr fontId="26" type="noConversion"/>
  </si>
  <si>
    <t>2025년 「성장캠프 Wave up 부산!」 버스 임차</t>
    <phoneticPr fontId="26" type="noConversion"/>
  </si>
  <si>
    <t>㈜바비오쓰리에스</t>
    <phoneticPr fontId="26" type="noConversion"/>
  </si>
  <si>
    <t>2025.08.25.</t>
    <phoneticPr fontId="26" type="noConversion"/>
  </si>
  <si>
    <t>2025.09.12.</t>
    <phoneticPr fontId="26" type="noConversion"/>
  </si>
  <si>
    <t>2025.09.23.</t>
    <phoneticPr fontId="26" type="noConversion"/>
  </si>
  <si>
    <t>2025.09.12.</t>
    <phoneticPr fontId="6" type="noConversion"/>
  </si>
  <si>
    <t>2025.09.25.</t>
    <phoneticPr fontId="6" type="noConversion"/>
  </si>
  <si>
    <t>2025.10.13.</t>
    <phoneticPr fontId="6" type="noConversion"/>
  </si>
  <si>
    <t>2025.09.16.</t>
    <phoneticPr fontId="6" type="noConversion"/>
  </si>
  <si>
    <t>최형국</t>
    <phoneticPr fontId="6" type="noConversion"/>
  </si>
  <si>
    <t>031-729-9140</t>
    <phoneticPr fontId="6" type="noConversion"/>
  </si>
  <si>
    <t>2025년 소진예방프로그램「지금 여기, 잠시 멈춤」프로그램 계약(4개 업체)</t>
    <phoneticPr fontId="6" type="noConversion"/>
  </si>
  <si>
    <t>2025.09.30.</t>
    <phoneticPr fontId="6" type="noConversion"/>
  </si>
  <si>
    <t>2025.10.02.</t>
    <phoneticPr fontId="6" type="noConversion"/>
  </si>
  <si>
    <t>2025.10.01.</t>
    <phoneticPr fontId="6" type="noConversion"/>
  </si>
  <si>
    <t>9월분</t>
    <phoneticPr fontId="6" type="noConversion"/>
  </si>
  <si>
    <t>2025.09.17.</t>
    <phoneticPr fontId="6" type="noConversion"/>
  </si>
  <si>
    <t>2025.09.13.</t>
    <phoneticPr fontId="6" type="noConversion"/>
  </si>
  <si>
    <t>강봉기</t>
    <phoneticPr fontId="6" type="noConversion"/>
  </si>
  <si>
    <t>031-729-9115</t>
    <phoneticPr fontId="6" type="noConversion"/>
  </si>
  <si>
    <t>2025년 느린학습자 유형화 및 맞춤형 개입방안 연구용역</t>
    <phoneticPr fontId="26" type="noConversion"/>
  </si>
  <si>
    <t>단국대학교 산합협력단</t>
    <phoneticPr fontId="26" type="noConversion"/>
  </si>
  <si>
    <t>2025.04.29.</t>
    <phoneticPr fontId="6" type="noConversion"/>
  </si>
  <si>
    <t>2025.09.30.</t>
    <phoneticPr fontId="6" type="noConversion"/>
  </si>
  <si>
    <t>2025.10.13.</t>
    <phoneticPr fontId="6" type="noConversion"/>
  </si>
  <si>
    <t>2025.10.16.</t>
    <phoneticPr fontId="6" type="noConversion"/>
  </si>
  <si>
    <t>2025.10.02.</t>
    <phoneticPr fontId="6" type="noConversion"/>
  </si>
  <si>
    <t>2025.09.25.</t>
    <phoneticPr fontId="6" type="noConversion"/>
  </si>
  <si>
    <t>2025.09.18.</t>
    <phoneticPr fontId="6" type="noConversion"/>
  </si>
  <si>
    <t>2025년 「성장캠프 Wave up 부산!」 레이저 아레나 시설 이용(이용권 구매)</t>
    <phoneticPr fontId="26" type="noConversion"/>
  </si>
  <si>
    <t>레이저 아레나</t>
    <phoneticPr fontId="26" type="noConversion"/>
  </si>
  <si>
    <t>2025.09.24.</t>
    <phoneticPr fontId="6" type="noConversion"/>
  </si>
  <si>
    <t>2025.10.22.</t>
    <phoneticPr fontId="6" type="noConversion"/>
  </si>
  <si>
    <t>전인경</t>
    <phoneticPr fontId="6" type="noConversion"/>
  </si>
  <si>
    <t>031-729-9113</t>
    <phoneticPr fontId="6" type="noConversion"/>
  </si>
  <si>
    <t>통합지원팀</t>
    <phoneticPr fontId="6" type="noConversion"/>
  </si>
  <si>
    <t xml:space="preserve">2025년 청소년상담복지센터 「운영보고회」행사 기획 </t>
    <phoneticPr fontId="6" type="noConversion"/>
  </si>
  <si>
    <t>2025년 10월 월례조회 직원대상 맞춤 체험 프로그램 운영</t>
    <phoneticPr fontId="6" type="noConversion"/>
  </si>
  <si>
    <t>체인지업 프로그램 워크북 제작</t>
    <phoneticPr fontId="6" type="noConversion"/>
  </si>
  <si>
    <t>수의총액</t>
    <phoneticPr fontId="6" type="noConversion"/>
  </si>
  <si>
    <t>청소년상담복지센터</t>
    <phoneticPr fontId="6" type="noConversion"/>
  </si>
  <si>
    <t>박영진</t>
    <phoneticPr fontId="6" type="noConversion"/>
  </si>
  <si>
    <t>031-729-9131</t>
    <phoneticPr fontId="6" type="noConversion"/>
  </si>
  <si>
    <t>상담지원팀</t>
    <phoneticPr fontId="6" type="noConversion"/>
  </si>
  <si>
    <t>장</t>
    <phoneticPr fontId="6" type="noConversion"/>
  </si>
  <si>
    <t>활동지 인쇄제작(A4), OHP인쇄(A4), 디자인 작업</t>
    <phoneticPr fontId="6" type="noConversion"/>
  </si>
  <si>
    <t>활동지(1,200) / OHP(1,200)</t>
    <phoneticPr fontId="6" type="noConversion"/>
  </si>
  <si>
    <t>이하여백</t>
    <phoneticPr fontId="6" type="noConversion"/>
  </si>
  <si>
    <t>2025.10.28.</t>
    <phoneticPr fontId="6" type="noConversion"/>
  </si>
  <si>
    <t>2025.10.20.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</si>
</sst>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2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ck">
        <color indexed="64"/>
      </left>
      <right/>
      <top style="thin">
        <color rgb="FF000000"/>
      </top>
      <bottom/>
      <diagonal/>
    </border>
    <border>
      <left style="thick">
        <color indexed="64"/>
      </left>
      <right/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indexed="64"/>
      </bottom>
      <diagonal/>
    </border>
    <border>
      <left style="thin">
        <color rgb="FF000000"/>
      </left>
      <right style="thick">
        <color indexed="64"/>
      </right>
      <top style="thin">
        <color rgb="FF000000"/>
      </top>
      <bottom style="thick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</borders>
  <cellStyleXfs count="40346">
    <xf numFmtId="0" fontId="0" fillId="0" borderId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/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5" fillId="0" borderId="0"/>
    <xf numFmtId="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304">
    <xf numFmtId="0" fontId="0" fillId="0" borderId="0" xfId="0"/>
    <xf numFmtId="0" fontId="9" fillId="2" borderId="2" xfId="0" applyNumberFormat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/>
    </xf>
    <xf numFmtId="49" fontId="9" fillId="2" borderId="2" xfId="0" applyNumberFormat="1" applyFont="1" applyFill="1" applyBorder="1" applyAlignment="1" applyProtection="1">
      <alignment horizontal="center" vertical="center"/>
    </xf>
    <xf numFmtId="0" fontId="10" fillId="0" borderId="2" xfId="0" applyNumberFormat="1" applyFont="1" applyFill="1" applyBorder="1" applyAlignment="1" applyProtection="1">
      <alignment horizontal="center" vertical="center" shrinkToFit="1"/>
    </xf>
    <xf numFmtId="177" fontId="9" fillId="0" borderId="2" xfId="0" applyNumberFormat="1" applyFont="1" applyFill="1" applyBorder="1" applyAlignment="1">
      <alignment horizontal="left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/>
    </xf>
    <xf numFmtId="177" fontId="9" fillId="0" borderId="2" xfId="0" applyNumberFormat="1" applyFont="1" applyFill="1" applyBorder="1" applyAlignment="1">
      <alignment horizontal="center" vertical="center" shrinkToFit="1"/>
    </xf>
    <xf numFmtId="38" fontId="9" fillId="4" borderId="2" xfId="2" applyNumberFormat="1" applyFont="1" applyFill="1" applyBorder="1" applyAlignment="1">
      <alignment horizontal="center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/>
    </xf>
    <xf numFmtId="41" fontId="8" fillId="0" borderId="0" xfId="1" applyFont="1" applyFill="1" applyBorder="1" applyAlignment="1" applyProtection="1">
      <alignment horizontal="centerContinuous" vertical="center"/>
    </xf>
    <xf numFmtId="0" fontId="9" fillId="2" borderId="2" xfId="0" applyNumberFormat="1" applyFont="1" applyFill="1" applyBorder="1" applyAlignment="1" applyProtection="1">
      <alignment horizontal="center" vertical="center" shrinkToFit="1"/>
    </xf>
    <xf numFmtId="41" fontId="9" fillId="2" borderId="2" xfId="1" applyFont="1" applyFill="1" applyBorder="1" applyAlignment="1" applyProtection="1">
      <alignment horizontal="center" vertical="center" shrinkToFit="1"/>
    </xf>
    <xf numFmtId="41" fontId="10" fillId="0" borderId="2" xfId="1" applyFont="1" applyFill="1" applyBorder="1" applyAlignment="1" applyProtection="1">
      <alignment horizontal="center" vertical="center" shrinkToFit="1"/>
    </xf>
    <xf numFmtId="49" fontId="9" fillId="5" borderId="2" xfId="0" applyNumberFormat="1" applyFont="1" applyFill="1" applyBorder="1" applyAlignment="1" applyProtection="1">
      <alignment horizontal="center" vertical="center"/>
    </xf>
    <xf numFmtId="0" fontId="10" fillId="0" borderId="2" xfId="1" applyNumberFormat="1" applyFont="1" applyFill="1" applyBorder="1" applyAlignment="1" applyProtection="1">
      <alignment horizontal="left" vertical="center" shrinkToFit="1"/>
    </xf>
    <xf numFmtId="0" fontId="10" fillId="0" borderId="0" xfId="0" applyFont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41" fontId="9" fillId="4" borderId="2" xfId="178" applyFont="1" applyFill="1" applyBorder="1" applyAlignment="1">
      <alignment horizontal="center" vertical="center" shrinkToFit="1"/>
    </xf>
    <xf numFmtId="0" fontId="9" fillId="0" borderId="0" xfId="0" applyFont="1" applyFill="1" applyBorder="1"/>
    <xf numFmtId="0" fontId="10" fillId="0" borderId="0" xfId="0" applyFont="1"/>
    <xf numFmtId="0" fontId="11" fillId="0" borderId="1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/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right" vertical="center"/>
    </xf>
    <xf numFmtId="41" fontId="11" fillId="0" borderId="1" xfId="1" applyFont="1" applyFill="1" applyBorder="1" applyAlignment="1" applyProtection="1">
      <alignment horizontal="right" vertical="center"/>
    </xf>
    <xf numFmtId="0" fontId="11" fillId="0" borderId="1" xfId="0" applyNumberFormat="1" applyFont="1" applyFill="1" applyBorder="1" applyAlignment="1" applyProtection="1">
      <alignment horizontal="center" vertical="center" wrapText="1"/>
    </xf>
    <xf numFmtId="41" fontId="10" fillId="0" borderId="0" xfId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vertical="center"/>
    </xf>
    <xf numFmtId="0" fontId="10" fillId="0" borderId="0" xfId="0" applyNumberFormat="1" applyFont="1" applyFill="1" applyBorder="1" applyAlignment="1" applyProtection="1">
      <alignment horizontal="left" vertical="center" wrapText="1"/>
    </xf>
    <xf numFmtId="41" fontId="10" fillId="0" borderId="0" xfId="1" applyFont="1" applyFill="1" applyBorder="1" applyAlignment="1" applyProtection="1">
      <alignment horizontal="right" vertical="center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0" fontId="10" fillId="0" borderId="0" xfId="5763" applyNumberFormat="1" applyFont="1" applyAlignment="1">
      <alignment vertical="center"/>
    </xf>
    <xf numFmtId="41" fontId="10" fillId="0" borderId="0" xfId="0" applyNumberFormat="1" applyFont="1" applyAlignment="1">
      <alignment vertical="center"/>
    </xf>
    <xf numFmtId="0" fontId="10" fillId="0" borderId="0" xfId="0" applyNumberFormat="1" applyFont="1" applyFill="1" applyBorder="1" applyAlignment="1" applyProtection="1">
      <alignment vertical="center" shrinkToFit="1"/>
    </xf>
    <xf numFmtId="0" fontId="12" fillId="0" borderId="0" xfId="0" applyFont="1"/>
    <xf numFmtId="0" fontId="12" fillId="0" borderId="0" xfId="0" applyFont="1" applyAlignment="1">
      <alignment vertical="center"/>
    </xf>
    <xf numFmtId="0" fontId="9" fillId="4" borderId="2" xfId="0" applyNumberFormat="1" applyFont="1" applyFill="1" applyBorder="1" applyAlignment="1" applyProtection="1">
      <alignment horizontal="center" vertical="center" shrinkToFit="1"/>
    </xf>
    <xf numFmtId="41" fontId="9" fillId="0" borderId="2" xfId="1" applyFont="1" applyFill="1" applyBorder="1" applyAlignment="1" applyProtection="1">
      <alignment horizontal="right" vertical="center" shrinkToFit="1"/>
    </xf>
    <xf numFmtId="41" fontId="9" fillId="0" borderId="2" xfId="1" applyFont="1" applyFill="1" applyBorder="1" applyAlignment="1">
      <alignment vertical="center" shrinkToFit="1"/>
    </xf>
    <xf numFmtId="41" fontId="9" fillId="0" borderId="2" xfId="1" applyFont="1" applyBorder="1" applyAlignment="1">
      <alignment vertical="center" shrinkToFit="1"/>
    </xf>
    <xf numFmtId="41" fontId="9" fillId="0" borderId="2" xfId="1" quotePrefix="1" applyFont="1" applyBorder="1" applyAlignment="1">
      <alignment vertical="center" shrinkToFit="1"/>
    </xf>
    <xf numFmtId="0" fontId="10" fillId="0" borderId="2" xfId="1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vertical="center" wrapText="1"/>
    </xf>
    <xf numFmtId="176" fontId="10" fillId="0" borderId="3" xfId="1" applyNumberFormat="1" applyFont="1" applyBorder="1" applyAlignment="1">
      <alignment horizontal="center" vertical="center"/>
    </xf>
    <xf numFmtId="178" fontId="10" fillId="2" borderId="2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vertical="center"/>
    </xf>
    <xf numFmtId="0" fontId="9" fillId="0" borderId="2" xfId="0" applyFont="1" applyFill="1" applyBorder="1" applyAlignment="1">
      <alignment horizontal="center" vertical="center" shrinkToFit="1"/>
    </xf>
    <xf numFmtId="0" fontId="9" fillId="4" borderId="2" xfId="0" applyNumberFormat="1" applyFont="1" applyFill="1" applyBorder="1" applyAlignment="1">
      <alignment horizontal="left" vertical="center" shrinkToFit="1"/>
    </xf>
    <xf numFmtId="0" fontId="16" fillId="0" borderId="0" xfId="0" applyNumberFormat="1" applyFont="1" applyFill="1" applyBorder="1" applyAlignment="1" applyProtection="1">
      <alignment horizontal="centerContinuous" vertical="center"/>
    </xf>
    <xf numFmtId="0" fontId="21" fillId="0" borderId="0" xfId="0" applyFont="1" applyAlignment="1">
      <alignment vertical="center"/>
    </xf>
    <xf numFmtId="0" fontId="22" fillId="0" borderId="0" xfId="0" applyNumberFormat="1" applyFont="1" applyFill="1" applyBorder="1" applyAlignment="1" applyProtection="1">
      <alignment vertical="center"/>
    </xf>
    <xf numFmtId="0" fontId="13" fillId="0" borderId="1" xfId="0" applyNumberFormat="1" applyFont="1" applyFill="1" applyBorder="1" applyAlignment="1" applyProtection="1">
      <alignment vertical="center"/>
    </xf>
    <xf numFmtId="0" fontId="9" fillId="0" borderId="2" xfId="0" quotePrefix="1" applyFont="1" applyFill="1" applyBorder="1" applyAlignment="1">
      <alignment horizontal="center" vertical="center" shrinkToFit="1"/>
    </xf>
    <xf numFmtId="176" fontId="9" fillId="0" borderId="2" xfId="1" applyNumberFormat="1" applyFont="1" applyFill="1" applyBorder="1" applyAlignment="1">
      <alignment horizontal="right" vertical="center" shrinkToFit="1"/>
    </xf>
    <xf numFmtId="41" fontId="9" fillId="4" borderId="2" xfId="1" quotePrefix="1" applyFont="1" applyFill="1" applyBorder="1" applyAlignment="1">
      <alignment horizontal="center" vertical="center" shrinkToFit="1"/>
    </xf>
    <xf numFmtId="41" fontId="9" fillId="4" borderId="2" xfId="1" applyFont="1" applyFill="1" applyBorder="1" applyAlignment="1">
      <alignment horizontal="center" vertical="center" shrinkToFit="1"/>
    </xf>
    <xf numFmtId="49" fontId="9" fillId="2" borderId="2" xfId="0" applyNumberFormat="1" applyFont="1" applyFill="1" applyBorder="1" applyAlignment="1" applyProtection="1">
      <alignment horizontal="center" vertical="center" wrapText="1" shrinkToFit="1"/>
    </xf>
    <xf numFmtId="0" fontId="9" fillId="4" borderId="2" xfId="0" applyNumberFormat="1" applyFont="1" applyFill="1" applyBorder="1" applyAlignment="1">
      <alignment horizontal="center" vertical="center" shrinkToFit="1"/>
    </xf>
    <xf numFmtId="178" fontId="10" fillId="0" borderId="2" xfId="0" applyNumberFormat="1" applyFont="1" applyFill="1" applyBorder="1" applyAlignment="1" applyProtection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 shrinkToFit="1"/>
    </xf>
    <xf numFmtId="176" fontId="10" fillId="0" borderId="2" xfId="0" applyNumberFormat="1" applyFont="1" applyFill="1" applyBorder="1" applyAlignment="1" applyProtection="1">
      <alignment horizontal="right" vertical="center" shrinkToFit="1"/>
    </xf>
    <xf numFmtId="176" fontId="9" fillId="0" borderId="2" xfId="0" applyNumberFormat="1" applyFont="1" applyFill="1" applyBorder="1" applyAlignment="1">
      <alignment horizontal="right" vertical="center" shrinkToFit="1"/>
    </xf>
    <xf numFmtId="0" fontId="8" fillId="0" borderId="0" xfId="0" applyNumberFormat="1" applyFont="1" applyFill="1" applyBorder="1" applyAlignment="1" applyProtection="1">
      <alignment horizontal="centerContinuous" vertical="center" shrinkToFit="1"/>
    </xf>
    <xf numFmtId="0" fontId="11" fillId="0" borderId="1" xfId="0" applyNumberFormat="1" applyFont="1" applyFill="1" applyBorder="1" applyAlignment="1" applyProtection="1">
      <alignment horizontal="center" vertical="center" shrinkToFit="1"/>
    </xf>
    <xf numFmtId="0" fontId="11" fillId="0" borderId="1" xfId="0" applyNumberFormat="1" applyFont="1" applyFill="1" applyBorder="1" applyAlignment="1" applyProtection="1">
      <alignment horizontal="right" vertical="center" shrinkToFit="1"/>
    </xf>
    <xf numFmtId="0" fontId="22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182" fontId="9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9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 shrinkToFit="1"/>
    </xf>
    <xf numFmtId="0" fontId="9" fillId="0" borderId="0" xfId="0" applyNumberFormat="1" applyFont="1" applyFill="1" applyBorder="1" applyAlignment="1" applyProtection="1">
      <alignment vertical="center" shrinkToFit="1"/>
    </xf>
    <xf numFmtId="41" fontId="9" fillId="0" borderId="0" xfId="1" applyFont="1" applyFill="1" applyBorder="1" applyAlignment="1" applyProtection="1">
      <alignment horizontal="center" vertical="center"/>
    </xf>
    <xf numFmtId="41" fontId="9" fillId="0" borderId="0" xfId="1" applyFont="1" applyFill="1" applyBorder="1" applyAlignment="1" applyProtection="1">
      <alignment vertical="center"/>
    </xf>
    <xf numFmtId="0" fontId="9" fillId="0" borderId="0" xfId="0" applyFont="1" applyBorder="1" applyAlignment="1">
      <alignment vertical="center"/>
    </xf>
    <xf numFmtId="0" fontId="9" fillId="0" borderId="0" xfId="0" applyFont="1" applyFill="1" applyBorder="1" applyAlignment="1">
      <alignment vertical="center"/>
    </xf>
    <xf numFmtId="0" fontId="27" fillId="0" borderId="0" xfId="0" applyFont="1" applyFill="1"/>
    <xf numFmtId="183" fontId="9" fillId="0" borderId="2" xfId="0" applyNumberFormat="1" applyFont="1" applyBorder="1" applyAlignment="1">
      <alignment horizontal="center"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9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9" fillId="2" borderId="9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/>
    </xf>
    <xf numFmtId="0" fontId="9" fillId="3" borderId="2" xfId="0" applyFont="1" applyFill="1" applyBorder="1" applyAlignment="1">
      <alignment horizontal="center" vertical="center" wrapText="1"/>
    </xf>
    <xf numFmtId="0" fontId="9" fillId="3" borderId="2" xfId="0" applyNumberFormat="1" applyFont="1" applyFill="1" applyBorder="1" applyAlignment="1">
      <alignment horizontal="center" vertical="center"/>
    </xf>
    <xf numFmtId="179" fontId="9" fillId="3" borderId="2" xfId="0" applyNumberFormat="1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shrinkToFit="1"/>
    </xf>
    <xf numFmtId="0" fontId="9" fillId="0" borderId="0" xfId="0" applyFont="1" applyAlignment="1">
      <alignment vertical="center"/>
    </xf>
    <xf numFmtId="0" fontId="9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9" fillId="0" borderId="0" xfId="0" applyFont="1" applyAlignment="1">
      <alignment horizontal="center" vertical="center"/>
    </xf>
    <xf numFmtId="41" fontId="9" fillId="0" borderId="2" xfId="1" applyFont="1" applyFill="1" applyBorder="1" applyAlignment="1" applyProtection="1">
      <alignment horizontal="center" vertical="center" shrinkToFit="1"/>
    </xf>
    <xf numFmtId="180" fontId="9" fillId="0" borderId="0" xfId="5763" applyNumberFormat="1" applyFont="1" applyAlignment="1">
      <alignment vertical="center"/>
    </xf>
    <xf numFmtId="181" fontId="10" fillId="0" borderId="2" xfId="1" quotePrefix="1" applyNumberFormat="1" applyFont="1" applyFill="1" applyBorder="1" applyAlignment="1" applyProtection="1">
      <alignment horizontal="center" vertical="center" shrinkToFit="1"/>
    </xf>
    <xf numFmtId="0" fontId="9" fillId="0" borderId="2" xfId="0" applyNumberFormat="1" applyFont="1" applyFill="1" applyBorder="1" applyAlignment="1" applyProtection="1">
      <alignment vertical="center" shrinkToFit="1"/>
    </xf>
    <xf numFmtId="0" fontId="9" fillId="0" borderId="2" xfId="0" quotePrefix="1" applyNumberFormat="1" applyFont="1" applyBorder="1" applyAlignment="1">
      <alignment horizontal="center" vertical="center" shrinkToFit="1"/>
    </xf>
    <xf numFmtId="41" fontId="9" fillId="4" borderId="2" xfId="1" applyFont="1" applyFill="1" applyBorder="1" applyAlignment="1" applyProtection="1">
      <alignment horizontal="right" vertical="center" shrinkToFit="1"/>
    </xf>
    <xf numFmtId="0" fontId="9" fillId="4" borderId="0" xfId="0" applyFont="1" applyFill="1" applyBorder="1" applyAlignment="1">
      <alignment vertical="center"/>
    </xf>
    <xf numFmtId="0" fontId="9" fillId="0" borderId="0" xfId="0" applyFont="1" applyFill="1" applyBorder="1"/>
    <xf numFmtId="0" fontId="9" fillId="0" borderId="0" xfId="0" applyFont="1" applyFill="1" applyAlignment="1">
      <alignment vertical="center"/>
    </xf>
    <xf numFmtId="0" fontId="9" fillId="4" borderId="2" xfId="0" applyFont="1" applyFill="1" applyBorder="1" applyAlignment="1">
      <alignment horizontal="center" vertical="center" shrinkToFit="1"/>
    </xf>
    <xf numFmtId="0" fontId="9" fillId="0" borderId="2" xfId="0" applyFont="1" applyFill="1" applyBorder="1" applyAlignment="1">
      <alignment horizontal="center" vertical="center" shrinkToFit="1"/>
    </xf>
    <xf numFmtId="0" fontId="9" fillId="0" borderId="2" xfId="0" quotePrefix="1" applyFont="1" applyFill="1" applyBorder="1" applyAlignment="1">
      <alignment horizontal="center" vertical="center" shrinkToFit="1"/>
    </xf>
    <xf numFmtId="38" fontId="9" fillId="0" borderId="2" xfId="34634" applyNumberFormat="1" applyFont="1" applyFill="1" applyBorder="1" applyAlignment="1">
      <alignment horizontal="right" vertical="center" shrinkToFit="1"/>
    </xf>
    <xf numFmtId="0" fontId="9" fillId="0" borderId="2" xfId="0" applyNumberFormat="1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/>
    </xf>
    <xf numFmtId="14" fontId="9" fillId="4" borderId="2" xfId="0" applyNumberFormat="1" applyFont="1" applyFill="1" applyBorder="1" applyAlignment="1" applyProtection="1">
      <alignment horizontal="center" vertical="center" shrinkToFit="1"/>
    </xf>
    <xf numFmtId="0" fontId="19" fillId="0" borderId="0" xfId="0" applyNumberFormat="1" applyFont="1" applyFill="1" applyBorder="1" applyAlignment="1" applyProtection="1">
      <alignment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20" fillId="0" borderId="0" xfId="0" applyNumberFormat="1" applyFont="1" applyFill="1" applyBorder="1" applyAlignment="1" applyProtection="1">
      <alignment horizontal="right" vertical="center"/>
    </xf>
    <xf numFmtId="0" fontId="20" fillId="2" borderId="15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NumberFormat="1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/>
    </xf>
    <xf numFmtId="14" fontId="10" fillId="0" borderId="2" xfId="0" applyNumberFormat="1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41" fontId="10" fillId="0" borderId="10" xfId="1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shrinkToFit="1"/>
    </xf>
    <xf numFmtId="0" fontId="10" fillId="0" borderId="2" xfId="0" applyFont="1" applyFill="1" applyBorder="1" applyAlignment="1">
      <alignment horizontal="center" vertical="center" wrapText="1"/>
    </xf>
    <xf numFmtId="41" fontId="10" fillId="0" borderId="2" xfId="1" applyFont="1" applyFill="1" applyBorder="1" applyAlignment="1">
      <alignment horizontal="center" vertical="center" wrapTex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Alignment="1">
      <alignment horizontal="left" vertical="center"/>
    </xf>
    <xf numFmtId="0" fontId="9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9" fillId="0" borderId="11" xfId="0" applyNumberFormat="1" applyFont="1" applyFill="1" applyBorder="1" applyAlignment="1">
      <alignment horizontal="left" vertical="center" shrinkToFit="1"/>
    </xf>
    <xf numFmtId="0" fontId="9" fillId="0" borderId="0" xfId="0" applyFont="1" applyFill="1" applyBorder="1" applyAlignment="1">
      <alignment horizontal="left"/>
    </xf>
    <xf numFmtId="38" fontId="9" fillId="4" borderId="10" xfId="2" applyNumberFormat="1" applyFont="1" applyFill="1" applyBorder="1" applyAlignment="1">
      <alignment horizontal="center" vertical="center" shrinkToFit="1"/>
    </xf>
    <xf numFmtId="41" fontId="9" fillId="4" borderId="10" xfId="178" applyFont="1" applyFill="1" applyBorder="1" applyAlignment="1">
      <alignment horizontal="center" vertical="center" shrinkToFit="1"/>
    </xf>
    <xf numFmtId="0" fontId="9" fillId="0" borderId="2" xfId="0" quotePrefix="1" applyNumberFormat="1" applyFont="1" applyBorder="1" applyAlignment="1">
      <alignment horizontal="center" vertical="center" wrapText="1" shrinkToFit="1"/>
    </xf>
    <xf numFmtId="38" fontId="9" fillId="4" borderId="10" xfId="2" applyNumberFormat="1" applyFont="1" applyFill="1" applyBorder="1" applyAlignment="1">
      <alignment horizontal="center" vertical="center" wrapText="1" shrinkToFit="1"/>
    </xf>
    <xf numFmtId="0" fontId="31" fillId="4" borderId="2" xfId="5762" applyFont="1" applyFill="1" applyBorder="1" applyAlignment="1">
      <alignment vertical="center" shrinkToFit="1"/>
    </xf>
    <xf numFmtId="184" fontId="9" fillId="4" borderId="2" xfId="0" applyNumberFormat="1" applyFont="1" applyFill="1" applyBorder="1" applyAlignment="1">
      <alignment horizontal="center" vertical="center"/>
    </xf>
    <xf numFmtId="3" fontId="15" fillId="0" borderId="5" xfId="0" applyNumberFormat="1" applyFont="1" applyBorder="1" applyAlignment="1">
      <alignment horizontal="center" vertical="center" shrinkToFit="1"/>
    </xf>
    <xf numFmtId="41" fontId="9" fillId="4" borderId="10" xfId="0" applyNumberFormat="1" applyFont="1" applyFill="1" applyBorder="1" applyAlignment="1">
      <alignment horizontal="center" vertical="center" shrinkToFit="1"/>
    </xf>
    <xf numFmtId="0" fontId="14" fillId="2" borderId="18" xfId="0" applyFont="1" applyFill="1" applyBorder="1" applyAlignment="1">
      <alignment horizontal="center" vertical="center" wrapText="1"/>
    </xf>
    <xf numFmtId="10" fontId="15" fillId="0" borderId="22" xfId="0" applyNumberFormat="1" applyFont="1" applyBorder="1" applyAlignment="1">
      <alignment horizontal="center" vertical="center" shrinkToFit="1"/>
    </xf>
    <xf numFmtId="0" fontId="14" fillId="2" borderId="26" xfId="0" applyFont="1" applyFill="1" applyBorder="1" applyAlignment="1">
      <alignment horizontal="center" vertical="center" wrapText="1"/>
    </xf>
    <xf numFmtId="0" fontId="14" fillId="2" borderId="28" xfId="0" applyFont="1" applyFill="1" applyBorder="1" applyAlignment="1">
      <alignment horizontal="center" vertical="center" wrapText="1"/>
    </xf>
    <xf numFmtId="0" fontId="31" fillId="4" borderId="2" xfId="5762" applyFont="1" applyFill="1" applyBorder="1" applyAlignment="1">
      <alignment horizontal="center" vertical="center" shrinkToFit="1"/>
    </xf>
    <xf numFmtId="184" fontId="10" fillId="0" borderId="2" xfId="0" applyNumberFormat="1" applyFont="1" applyFill="1" applyBorder="1" applyAlignment="1">
      <alignment horizontal="center" vertical="center" shrinkToFit="1"/>
    </xf>
    <xf numFmtId="0" fontId="9" fillId="0" borderId="2" xfId="0" quotePrefix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/>
    </xf>
    <xf numFmtId="0" fontId="9" fillId="0" borderId="2" xfId="0" quotePrefix="1" applyFont="1" applyBorder="1" applyAlignment="1">
      <alignment horizontal="center" vertical="center" wrapText="1" shrinkToFit="1"/>
    </xf>
    <xf numFmtId="0" fontId="10" fillId="4" borderId="2" xfId="5762" applyFont="1" applyFill="1" applyBorder="1" applyAlignment="1">
      <alignment horizontal="center" vertical="center"/>
    </xf>
    <xf numFmtId="0" fontId="10" fillId="4" borderId="2" xfId="5762" applyFont="1" applyFill="1" applyBorder="1" applyAlignment="1">
      <alignment horizontal="center" vertical="center" shrinkToFit="1"/>
    </xf>
    <xf numFmtId="0" fontId="10" fillId="4" borderId="2" xfId="40338" applyFont="1" applyFill="1" applyBorder="1" applyAlignment="1">
      <alignment horizontal="center" vertical="center" shrinkToFit="1"/>
    </xf>
    <xf numFmtId="41" fontId="9" fillId="4" borderId="2" xfId="5762" applyNumberFormat="1" applyFont="1" applyFill="1" applyBorder="1" applyAlignment="1">
      <alignment horizontal="right" vertical="center" wrapText="1"/>
    </xf>
    <xf numFmtId="14" fontId="31" fillId="4" borderId="2" xfId="5762" applyNumberFormat="1" applyFont="1" applyFill="1" applyBorder="1" applyAlignment="1">
      <alignment horizontal="center" vertical="center"/>
    </xf>
    <xf numFmtId="176" fontId="31" fillId="4" borderId="2" xfId="5762" applyNumberFormat="1" applyFont="1" applyFill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shrinkToFit="1"/>
    </xf>
    <xf numFmtId="41" fontId="10" fillId="0" borderId="10" xfId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4" fontId="31" fillId="4" borderId="2" xfId="40340" applyNumberFormat="1" applyFont="1" applyFill="1" applyBorder="1" applyAlignment="1">
      <alignment horizontal="center" vertical="center" wrapText="1"/>
    </xf>
    <xf numFmtId="41" fontId="9" fillId="0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 applyProtection="1">
      <alignment horizontal="right" vertical="center" shrinkToFit="1"/>
    </xf>
    <xf numFmtId="41" fontId="9" fillId="4" borderId="2" xfId="1" quotePrefix="1" applyFont="1" applyFill="1" applyBorder="1" applyAlignment="1">
      <alignment vertical="center" shrinkToFit="1"/>
    </xf>
    <xf numFmtId="0" fontId="22" fillId="0" borderId="2" xfId="40345" applyFont="1" applyBorder="1" applyAlignment="1">
      <alignment horizontal="center" vertical="center"/>
    </xf>
    <xf numFmtId="41" fontId="22" fillId="4" borderId="2" xfId="2" applyFont="1" applyFill="1" applyBorder="1">
      <alignment vertical="center"/>
    </xf>
    <xf numFmtId="0" fontId="22" fillId="4" borderId="2" xfId="40345" applyFont="1" applyFill="1" applyBorder="1" applyAlignment="1">
      <alignment horizontal="center" vertical="center"/>
    </xf>
    <xf numFmtId="184" fontId="9" fillId="0" borderId="2" xfId="0" applyNumberFormat="1" applyFont="1" applyBorder="1" applyAlignment="1">
      <alignment horizontal="center" vertical="center"/>
    </xf>
    <xf numFmtId="14" fontId="9" fillId="4" borderId="2" xfId="0" applyNumberFormat="1" applyFont="1" applyFill="1" applyBorder="1" applyAlignment="1">
      <alignment horizontal="center" vertical="center" shrinkToFit="1"/>
    </xf>
    <xf numFmtId="181" fontId="9" fillId="4" borderId="10" xfId="0" applyNumberFormat="1" applyFont="1" applyFill="1" applyBorder="1" applyAlignment="1">
      <alignment horizontal="center" vertical="center" wrapText="1" shrinkToFit="1"/>
    </xf>
    <xf numFmtId="0" fontId="22" fillId="4" borderId="2" xfId="40345" applyFont="1" applyFill="1" applyBorder="1" applyAlignment="1">
      <alignment horizontal="left" vertical="center" shrinkToFit="1"/>
    </xf>
    <xf numFmtId="0" fontId="22" fillId="4" borderId="2" xfId="40340" quotePrefix="1" applyFont="1" applyFill="1" applyBorder="1" applyAlignment="1">
      <alignment horizontal="left" vertical="center" shrinkToFit="1"/>
    </xf>
    <xf numFmtId="41" fontId="22" fillId="4" borderId="2" xfId="2" applyFont="1" applyFill="1" applyBorder="1" applyAlignment="1">
      <alignment horizontal="right" vertical="center"/>
    </xf>
    <xf numFmtId="41" fontId="22" fillId="4" borderId="2" xfId="2" applyFont="1" applyFill="1" applyBorder="1" applyAlignment="1">
      <alignment horizontal="center" vertical="center"/>
    </xf>
    <xf numFmtId="41" fontId="22" fillId="4" borderId="2" xfId="40345" applyNumberFormat="1" applyFont="1" applyFill="1" applyBorder="1" applyAlignment="1">
      <alignment horizontal="center" vertical="center" shrinkToFit="1"/>
    </xf>
    <xf numFmtId="41" fontId="22" fillId="4" borderId="2" xfId="10" applyFont="1" applyFill="1" applyBorder="1" applyAlignment="1">
      <alignment horizontal="center" vertical="center"/>
    </xf>
    <xf numFmtId="0" fontId="31" fillId="4" borderId="2" xfId="40345" applyFont="1" applyFill="1" applyBorder="1" applyAlignment="1">
      <alignment horizontal="left" vertical="center" shrinkToFit="1"/>
    </xf>
    <xf numFmtId="41" fontId="31" fillId="4" borderId="2" xfId="2" applyFont="1" applyFill="1" applyBorder="1" applyAlignment="1">
      <alignment horizontal="right" vertical="center"/>
    </xf>
    <xf numFmtId="41" fontId="31" fillId="4" borderId="2" xfId="2" applyFont="1" applyFill="1" applyBorder="1" applyAlignment="1">
      <alignment horizontal="center" vertical="center"/>
    </xf>
    <xf numFmtId="0" fontId="22" fillId="4" borderId="31" xfId="40345" applyFont="1" applyFill="1" applyBorder="1" applyAlignment="1">
      <alignment horizontal="left" vertical="center" shrinkToFit="1"/>
    </xf>
    <xf numFmtId="0" fontId="22" fillId="4" borderId="7" xfId="40345" applyFont="1" applyFill="1" applyBorder="1" applyAlignment="1">
      <alignment horizontal="left" vertical="center" shrinkToFit="1"/>
    </xf>
    <xf numFmtId="0" fontId="22" fillId="4" borderId="7" xfId="40340" quotePrefix="1" applyFont="1" applyFill="1" applyBorder="1" applyAlignment="1">
      <alignment horizontal="left" vertical="center" shrinkToFit="1"/>
    </xf>
    <xf numFmtId="0" fontId="31" fillId="4" borderId="7" xfId="40345" applyFont="1" applyFill="1" applyBorder="1" applyAlignment="1">
      <alignment horizontal="left" vertical="center" shrinkToFit="1"/>
    </xf>
    <xf numFmtId="184" fontId="10" fillId="0" borderId="2" xfId="0" applyNumberFormat="1" applyFont="1" applyBorder="1" applyAlignment="1">
      <alignment horizontal="center" vertical="center" shrinkToFit="1"/>
    </xf>
    <xf numFmtId="0" fontId="18" fillId="0" borderId="0" xfId="0" applyFont="1" applyAlignment="1">
      <alignment vertical="center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0" fontId="31" fillId="4" borderId="2" xfId="40338" applyFont="1" applyFill="1" applyBorder="1" applyAlignment="1">
      <alignment horizontal="center" vertical="center" shrinkToFit="1"/>
    </xf>
    <xf numFmtId="0" fontId="15" fillId="2" borderId="2" xfId="0" applyFont="1" applyFill="1" applyBorder="1" applyAlignment="1">
      <alignment horizontal="center" vertical="center" wrapText="1"/>
    </xf>
    <xf numFmtId="0" fontId="31" fillId="4" borderId="2" xfId="40340" applyFont="1" applyFill="1" applyBorder="1" applyAlignment="1">
      <alignment vertical="center" shrinkToFit="1"/>
    </xf>
    <xf numFmtId="181" fontId="9" fillId="4" borderId="2" xfId="0" applyNumberFormat="1" applyFont="1" applyFill="1" applyBorder="1" applyAlignment="1">
      <alignment horizontal="center" vertical="center" wrapText="1" shrinkToFit="1"/>
    </xf>
    <xf numFmtId="0" fontId="31" fillId="4" borderId="33" xfId="40338" applyFont="1" applyFill="1" applyBorder="1" applyAlignment="1">
      <alignment horizontal="center" vertical="center" shrinkToFit="1"/>
    </xf>
    <xf numFmtId="3" fontId="15" fillId="0" borderId="32" xfId="0" applyNumberFormat="1" applyFont="1" applyBorder="1" applyAlignment="1">
      <alignment horizontal="center" vertical="center" shrinkToFit="1"/>
    </xf>
    <xf numFmtId="14" fontId="10" fillId="4" borderId="2" xfId="0" applyNumberFormat="1" applyFont="1" applyFill="1" applyBorder="1" applyAlignment="1">
      <alignment horizontal="center" vertical="center"/>
    </xf>
    <xf numFmtId="41" fontId="10" fillId="4" borderId="2" xfId="1" applyFont="1" applyFill="1" applyBorder="1" applyAlignment="1">
      <alignment horizontal="center" vertical="center"/>
    </xf>
    <xf numFmtId="0" fontId="31" fillId="4" borderId="2" xfId="40340" applyFont="1" applyFill="1" applyBorder="1" applyAlignment="1">
      <alignment horizontal="center" vertical="center" shrinkToFit="1"/>
    </xf>
    <xf numFmtId="0" fontId="9" fillId="4" borderId="2" xfId="0" quotePrefix="1" applyNumberFormat="1" applyFont="1" applyFill="1" applyBorder="1" applyAlignment="1">
      <alignment horizontal="center" vertical="center" shrinkToFit="1"/>
    </xf>
    <xf numFmtId="0" fontId="10" fillId="4" borderId="10" xfId="0" applyFont="1" applyFill="1" applyBorder="1" applyAlignment="1">
      <alignment horizontal="center" vertical="center"/>
    </xf>
    <xf numFmtId="38" fontId="9" fillId="4" borderId="2" xfId="2" applyNumberFormat="1" applyFont="1" applyFill="1" applyBorder="1" applyAlignment="1">
      <alignment horizontal="right" vertical="center" shrinkToFit="1"/>
    </xf>
    <xf numFmtId="0" fontId="9" fillId="4" borderId="2" xfId="0" quotePrefix="1" applyFont="1" applyFill="1" applyBorder="1" applyAlignment="1">
      <alignment horizontal="center" vertical="center" shrinkToFit="1"/>
    </xf>
    <xf numFmtId="41" fontId="10" fillId="4" borderId="10" xfId="1" applyFont="1" applyFill="1" applyBorder="1" applyAlignment="1">
      <alignment horizontal="right" vertical="center" wrapText="1"/>
    </xf>
    <xf numFmtId="41" fontId="10" fillId="4" borderId="10" xfId="1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81" fontId="15" fillId="0" borderId="2" xfId="0" applyNumberFormat="1" applyFont="1" applyFill="1" applyBorder="1" applyAlignment="1">
      <alignment horizontal="center" vertical="center" wrapText="1"/>
    </xf>
    <xf numFmtId="0" fontId="31" fillId="0" borderId="2" xfId="40338" applyFont="1" applyFill="1" applyBorder="1" applyAlignment="1">
      <alignment horizontal="center" vertical="center" shrinkToFit="1"/>
    </xf>
    <xf numFmtId="0" fontId="31" fillId="4" borderId="2" xfId="40340" applyFont="1" applyFill="1" applyBorder="1" applyAlignment="1">
      <alignment horizontal="center" vertical="center"/>
    </xf>
    <xf numFmtId="0" fontId="20" fillId="2" borderId="39" xfId="0" applyFont="1" applyFill="1" applyBorder="1" applyAlignment="1">
      <alignment horizontal="center" vertical="center" wrapText="1"/>
    </xf>
    <xf numFmtId="0" fontId="20" fillId="2" borderId="2" xfId="0" applyFont="1" applyFill="1" applyBorder="1" applyAlignment="1">
      <alignment horizontal="center" vertical="center" wrapText="1"/>
    </xf>
    <xf numFmtId="3" fontId="22" fillId="0" borderId="2" xfId="0" applyNumberFormat="1" applyFont="1" applyBorder="1" applyAlignment="1">
      <alignment horizontal="center" vertical="center" shrinkToFit="1"/>
    </xf>
    <xf numFmtId="0" fontId="20" fillId="2" borderId="2" xfId="0" applyFont="1" applyFill="1" applyBorder="1" applyAlignment="1">
      <alignment horizontal="center" vertical="center" shrinkToFit="1"/>
    </xf>
    <xf numFmtId="10" fontId="22" fillId="0" borderId="2" xfId="0" applyNumberFormat="1" applyFont="1" applyBorder="1" applyAlignment="1">
      <alignment horizontal="center" vertical="center" shrinkToFit="1"/>
    </xf>
    <xf numFmtId="181" fontId="22" fillId="0" borderId="2" xfId="0" applyNumberFormat="1" applyFont="1" applyBorder="1" applyAlignment="1">
      <alignment horizontal="center" vertical="center" shrinkToFit="1"/>
    </xf>
    <xf numFmtId="177" fontId="23" fillId="0" borderId="2" xfId="0" applyNumberFormat="1" applyFont="1" applyBorder="1" applyAlignment="1">
      <alignment horizontal="center" vertical="center" shrinkToFit="1"/>
    </xf>
    <xf numFmtId="3" fontId="22" fillId="0" borderId="33" xfId="0" applyNumberFormat="1" applyFont="1" applyBorder="1" applyAlignment="1">
      <alignment horizontal="center" vertical="center" shrinkToFit="1"/>
    </xf>
    <xf numFmtId="176" fontId="31" fillId="4" borderId="33" xfId="5762" applyNumberFormat="1" applyFont="1" applyFill="1" applyBorder="1" applyAlignment="1">
      <alignment horizontal="center" vertical="center" wrapText="1"/>
    </xf>
    <xf numFmtId="181" fontId="22" fillId="0" borderId="33" xfId="0" applyNumberFormat="1" applyFont="1" applyBorder="1" applyAlignment="1">
      <alignment horizontal="center" vertical="center" shrinkToFit="1"/>
    </xf>
    <xf numFmtId="0" fontId="20" fillId="2" borderId="43" xfId="0" applyFont="1" applyFill="1" applyBorder="1" applyAlignment="1">
      <alignment horizontal="center" vertical="center" wrapText="1"/>
    </xf>
    <xf numFmtId="0" fontId="23" fillId="0" borderId="43" xfId="0" applyFont="1" applyBorder="1" applyAlignment="1">
      <alignment horizontal="center" vertical="center" shrinkToFit="1"/>
    </xf>
    <xf numFmtId="0" fontId="20" fillId="2" borderId="43" xfId="0" applyFont="1" applyFill="1" applyBorder="1" applyAlignment="1">
      <alignment horizontal="center" vertical="center" shrinkToFit="1"/>
    </xf>
    <xf numFmtId="0" fontId="31" fillId="0" borderId="34" xfId="40338" applyFont="1" applyFill="1" applyBorder="1" applyAlignment="1">
      <alignment vertical="center" shrinkToFit="1"/>
    </xf>
    <xf numFmtId="0" fontId="20" fillId="2" borderId="44" xfId="0" applyFont="1" applyFill="1" applyBorder="1" applyAlignment="1">
      <alignment horizontal="center" vertical="center" wrapText="1"/>
    </xf>
    <xf numFmtId="0" fontId="20" fillId="2" borderId="45" xfId="0" applyFont="1" applyFill="1" applyBorder="1" applyAlignment="1">
      <alignment horizontal="center" vertical="center" wrapText="1"/>
    </xf>
    <xf numFmtId="0" fontId="31" fillId="4" borderId="33" xfId="40340" applyFont="1" applyFill="1" applyBorder="1" applyAlignment="1">
      <alignment horizontal="center" vertical="center"/>
    </xf>
    <xf numFmtId="0" fontId="31" fillId="4" borderId="34" xfId="40338" applyFont="1" applyFill="1" applyBorder="1" applyAlignment="1" applyProtection="1">
      <alignment horizontal="left" vertical="center" shrinkToFit="1"/>
      <protection locked="0"/>
    </xf>
    <xf numFmtId="0" fontId="20" fillId="2" borderId="4" xfId="0" applyFont="1" applyFill="1" applyBorder="1" applyAlignment="1">
      <alignment horizontal="center" vertical="center" wrapText="1"/>
    </xf>
    <xf numFmtId="3" fontId="22" fillId="0" borderId="49" xfId="0" applyNumberFormat="1" applyFont="1" applyBorder="1" applyAlignment="1">
      <alignment horizontal="center" vertical="center" shrinkToFit="1"/>
    </xf>
    <xf numFmtId="0" fontId="20" fillId="2" borderId="6" xfId="0" applyFont="1" applyFill="1" applyBorder="1" applyAlignment="1">
      <alignment horizontal="center" vertical="center" shrinkToFit="1"/>
    </xf>
    <xf numFmtId="3" fontId="22" fillId="0" borderId="50" xfId="0" applyNumberFormat="1" applyFont="1" applyBorder="1" applyAlignment="1">
      <alignment horizontal="center" vertical="center" shrinkToFit="1"/>
    </xf>
    <xf numFmtId="10" fontId="22" fillId="0" borderId="49" xfId="0" applyNumberFormat="1" applyFont="1" applyBorder="1" applyAlignment="1">
      <alignment horizontal="center" vertical="center" shrinkToFit="1"/>
    </xf>
    <xf numFmtId="14" fontId="31" fillId="0" borderId="2" xfId="0" applyNumberFormat="1" applyFont="1" applyFill="1" applyBorder="1" applyAlignment="1">
      <alignment horizontal="center" vertical="center"/>
    </xf>
    <xf numFmtId="177" fontId="23" fillId="0" borderId="49" xfId="0" applyNumberFormat="1" applyFont="1" applyBorder="1" applyAlignment="1">
      <alignment horizontal="center" vertical="center" shrinkToFit="1"/>
    </xf>
    <xf numFmtId="181" fontId="22" fillId="0" borderId="49" xfId="0" applyNumberFormat="1" applyFont="1" applyBorder="1" applyAlignment="1">
      <alignment horizontal="center" vertical="center" shrinkToFit="1"/>
    </xf>
    <xf numFmtId="0" fontId="20" fillId="2" borderId="51" xfId="0" applyFont="1" applyFill="1" applyBorder="1" applyAlignment="1">
      <alignment horizontal="center" vertical="center" wrapText="1"/>
    </xf>
    <xf numFmtId="0" fontId="23" fillId="0" borderId="52" xfId="0" applyFont="1" applyBorder="1" applyAlignment="1">
      <alignment horizontal="center" vertical="center" shrinkToFit="1"/>
    </xf>
    <xf numFmtId="0" fontId="10" fillId="0" borderId="8" xfId="0" applyFont="1" applyFill="1" applyBorder="1" applyAlignment="1">
      <alignment horizontal="center" vertical="center"/>
    </xf>
    <xf numFmtId="181" fontId="22" fillId="0" borderId="55" xfId="0" applyNumberFormat="1" applyFont="1" applyBorder="1" applyAlignment="1">
      <alignment horizontal="center" vertical="center" shrinkToFit="1"/>
    </xf>
    <xf numFmtId="0" fontId="31" fillId="4" borderId="56" xfId="40338" applyFont="1" applyFill="1" applyBorder="1" applyAlignment="1">
      <alignment horizontal="center" vertical="center" shrinkToFit="1"/>
    </xf>
    <xf numFmtId="0" fontId="31" fillId="4" borderId="57" xfId="40340" applyFont="1" applyFill="1" applyBorder="1" applyAlignment="1">
      <alignment vertical="center" shrinkToFit="1"/>
    </xf>
    <xf numFmtId="0" fontId="20" fillId="2" borderId="58" xfId="0" applyFont="1" applyFill="1" applyBorder="1" applyAlignment="1">
      <alignment horizontal="center" vertical="center" shrinkToFit="1"/>
    </xf>
    <xf numFmtId="0" fontId="20" fillId="2" borderId="54" xfId="0" applyFont="1" applyFill="1" applyBorder="1" applyAlignment="1">
      <alignment horizontal="center" vertical="center" shrinkToFit="1"/>
    </xf>
    <xf numFmtId="41" fontId="31" fillId="4" borderId="2" xfId="40340" applyNumberFormat="1" applyFont="1" applyFill="1" applyBorder="1" applyAlignment="1">
      <alignment horizontal="center" vertical="center" wrapText="1"/>
    </xf>
    <xf numFmtId="14" fontId="31" fillId="4" borderId="2" xfId="40340" applyNumberFormat="1" applyFont="1" applyFill="1" applyBorder="1" applyAlignment="1">
      <alignment horizontal="center" vertical="center"/>
    </xf>
    <xf numFmtId="0" fontId="31" fillId="4" borderId="7" xfId="40340" applyFont="1" applyFill="1" applyBorder="1" applyAlignment="1">
      <alignment vertical="center" shrinkToFit="1"/>
    </xf>
    <xf numFmtId="0" fontId="31" fillId="4" borderId="59" xfId="40340" applyFont="1" applyFill="1" applyBorder="1" applyAlignment="1">
      <alignment vertical="center" shrinkToFit="1"/>
    </xf>
    <xf numFmtId="0" fontId="31" fillId="4" borderId="7" xfId="5762" applyFont="1" applyFill="1" applyBorder="1" applyAlignment="1">
      <alignment horizontal="center" vertical="center" shrinkToFit="1"/>
    </xf>
    <xf numFmtId="0" fontId="20" fillId="2" borderId="14" xfId="0" applyFont="1" applyFill="1" applyBorder="1" applyAlignment="1">
      <alignment horizontal="center" vertical="center" wrapText="1"/>
    </xf>
    <xf numFmtId="0" fontId="20" fillId="2" borderId="37" xfId="0" applyFont="1" applyFill="1" applyBorder="1" applyAlignment="1">
      <alignment horizontal="center" vertical="center" wrapText="1"/>
    </xf>
    <xf numFmtId="0" fontId="20" fillId="2" borderId="38" xfId="0" applyFont="1" applyFill="1" applyBorder="1" applyAlignment="1">
      <alignment horizontal="center" vertical="center" wrapText="1"/>
    </xf>
    <xf numFmtId="177" fontId="22" fillId="0" borderId="40" xfId="0" applyNumberFormat="1" applyFont="1" applyFill="1" applyBorder="1" applyAlignment="1">
      <alignment horizontal="center" vertical="center" shrinkToFit="1"/>
    </xf>
    <xf numFmtId="177" fontId="22" fillId="0" borderId="41" xfId="0" applyNumberFormat="1" applyFont="1" applyFill="1" applyBorder="1" applyAlignment="1">
      <alignment horizontal="center" vertical="center" shrinkToFit="1"/>
    </xf>
    <xf numFmtId="177" fontId="22" fillId="0" borderId="42" xfId="0" applyNumberFormat="1" applyFont="1" applyFill="1" applyBorder="1" applyAlignment="1">
      <alignment horizontal="center" vertical="center" shrinkToFit="1"/>
    </xf>
    <xf numFmtId="0" fontId="20" fillId="2" borderId="16" xfId="0" applyFont="1" applyFill="1" applyBorder="1" applyAlignment="1">
      <alignment horizontal="center" vertical="center" wrapText="1"/>
    </xf>
    <xf numFmtId="0" fontId="20" fillId="2" borderId="17" xfId="0" applyFont="1" applyFill="1" applyBorder="1" applyAlignment="1">
      <alignment horizontal="center" vertical="center" wrapText="1"/>
    </xf>
    <xf numFmtId="177" fontId="22" fillId="0" borderId="46" xfId="0" applyNumberFormat="1" applyFont="1" applyFill="1" applyBorder="1" applyAlignment="1">
      <alignment horizontal="center" vertical="center" shrinkToFit="1"/>
    </xf>
    <xf numFmtId="177" fontId="22" fillId="0" borderId="47" xfId="0" applyNumberFormat="1" applyFont="1" applyFill="1" applyBorder="1" applyAlignment="1">
      <alignment horizontal="center" vertical="center" shrinkToFit="1"/>
    </xf>
    <xf numFmtId="177" fontId="22" fillId="0" borderId="48" xfId="0" applyNumberFormat="1" applyFont="1" applyFill="1" applyBorder="1" applyAlignment="1">
      <alignment horizontal="center" vertical="center" shrinkToFit="1"/>
    </xf>
    <xf numFmtId="177" fontId="15" fillId="0" borderId="12" xfId="0" applyNumberFormat="1" applyFont="1" applyBorder="1" applyAlignment="1">
      <alignment horizontal="justify" vertical="center" wrapText="1"/>
    </xf>
    <xf numFmtId="177" fontId="15" fillId="0" borderId="13" xfId="0" applyNumberFormat="1" applyFont="1" applyBorder="1" applyAlignment="1">
      <alignment horizontal="justify" vertical="center" wrapText="1"/>
    </xf>
    <xf numFmtId="177" fontId="15" fillId="0" borderId="27" xfId="0" applyNumberFormat="1" applyFont="1" applyBorder="1" applyAlignment="1">
      <alignment horizontal="justify" vertical="center" wrapText="1"/>
    </xf>
    <xf numFmtId="3" fontId="15" fillId="0" borderId="4" xfId="0" applyNumberFormat="1" applyFont="1" applyBorder="1" applyAlignment="1">
      <alignment horizontal="justify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22" xfId="0" applyFont="1" applyBorder="1" applyAlignment="1">
      <alignment horizontal="justify" vertical="center" wrapText="1"/>
    </xf>
    <xf numFmtId="0" fontId="15" fillId="0" borderId="29" xfId="0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177" fontId="10" fillId="0" borderId="19" xfId="0" applyNumberFormat="1" applyFont="1" applyFill="1" applyBorder="1" applyAlignment="1">
      <alignment horizontal="left" vertical="center" wrapText="1"/>
    </xf>
    <xf numFmtId="0" fontId="10" fillId="0" borderId="19" xfId="0" applyFont="1" applyFill="1" applyBorder="1" applyAlignment="1">
      <alignment horizontal="left" vertical="center" wrapText="1"/>
    </xf>
    <xf numFmtId="0" fontId="10" fillId="0" borderId="20" xfId="0" applyFont="1" applyFill="1" applyBorder="1" applyAlignment="1">
      <alignment horizontal="left" vertical="center" wrapText="1"/>
    </xf>
    <xf numFmtId="0" fontId="14" fillId="2" borderId="21" xfId="0" applyFont="1" applyFill="1" applyBorder="1" applyAlignment="1">
      <alignment horizontal="center" vertical="center" wrapText="1"/>
    </xf>
    <xf numFmtId="0" fontId="14" fillId="2" borderId="23" xfId="0" applyFont="1" applyFill="1" applyBorder="1" applyAlignment="1">
      <alignment horizontal="center" vertical="center" wrapText="1"/>
    </xf>
    <xf numFmtId="0" fontId="14" fillId="2" borderId="36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0" fontId="15" fillId="2" borderId="5" xfId="0" applyFont="1" applyFill="1" applyBorder="1" applyAlignment="1">
      <alignment horizontal="center" vertical="center" wrapText="1"/>
    </xf>
    <xf numFmtId="0" fontId="15" fillId="2" borderId="35" xfId="0" applyFont="1" applyFill="1" applyBorder="1" applyAlignment="1">
      <alignment horizontal="center" vertical="center" wrapText="1"/>
    </xf>
    <xf numFmtId="0" fontId="14" fillId="2" borderId="24" xfId="0" applyFont="1" applyFill="1" applyBorder="1" applyAlignment="1">
      <alignment horizontal="center" vertical="center" wrapText="1"/>
    </xf>
    <xf numFmtId="0" fontId="14" fillId="2" borderId="25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shrinkToFit="1"/>
    </xf>
    <xf numFmtId="0" fontId="15" fillId="2" borderId="4" xfId="0" applyFont="1" applyFill="1" applyBorder="1" applyAlignment="1">
      <alignment horizontal="center" vertical="center" shrinkToFit="1"/>
    </xf>
    <xf numFmtId="0" fontId="15" fillId="2" borderId="22" xfId="0" applyFont="1" applyFill="1" applyBorder="1" applyAlignment="1">
      <alignment horizontal="center" vertical="center" shrinkToFit="1"/>
    </xf>
    <xf numFmtId="177" fontId="15" fillId="0" borderId="6" xfId="0" applyNumberFormat="1" applyFont="1" applyBorder="1" applyAlignment="1">
      <alignment horizontal="center" vertical="center" shrinkToFit="1"/>
    </xf>
    <xf numFmtId="0" fontId="15" fillId="0" borderId="4" xfId="0" applyFont="1" applyBorder="1" applyAlignment="1">
      <alignment horizontal="center" vertical="center" shrinkToFit="1"/>
    </xf>
    <xf numFmtId="0" fontId="15" fillId="0" borderId="22" xfId="0" applyFont="1" applyBorder="1" applyAlignment="1">
      <alignment horizontal="center" vertical="center" shrinkToFit="1"/>
    </xf>
    <xf numFmtId="0" fontId="15" fillId="2" borderId="53" xfId="0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 applyProtection="1">
      <alignment horizontal="center" vertical="center"/>
    </xf>
    <xf numFmtId="49" fontId="9" fillId="2" borderId="7" xfId="0" applyNumberFormat="1" applyFont="1" applyFill="1" applyBorder="1" applyAlignment="1" applyProtection="1">
      <alignment horizontal="center" vertical="center"/>
    </xf>
    <xf numFmtId="49" fontId="9" fillId="2" borderId="8" xfId="0" applyNumberFormat="1" applyFont="1" applyFill="1" applyBorder="1" applyAlignment="1" applyProtection="1">
      <alignment horizontal="center" vertical="center"/>
    </xf>
    <xf numFmtId="49" fontId="9" fillId="2" borderId="9" xfId="0" applyNumberFormat="1" applyFont="1" applyFill="1" applyBorder="1" applyAlignment="1" applyProtection="1">
      <alignment horizontal="center" vertical="center"/>
    </xf>
    <xf numFmtId="49" fontId="9" fillId="2" borderId="10" xfId="0" applyNumberFormat="1" applyFont="1" applyFill="1" applyBorder="1" applyAlignment="1" applyProtection="1">
      <alignment horizontal="center" vertical="center"/>
    </xf>
    <xf numFmtId="0" fontId="9" fillId="2" borderId="9" xfId="0" applyNumberFormat="1" applyFont="1" applyFill="1" applyBorder="1" applyAlignment="1" applyProtection="1">
      <alignment horizontal="center" vertical="center"/>
    </xf>
    <xf numFmtId="0" fontId="9" fillId="2" borderId="10" xfId="0" applyNumberFormat="1" applyFont="1" applyFill="1" applyBorder="1" applyAlignment="1" applyProtection="1">
      <alignment horizontal="center" vertical="center"/>
    </xf>
  </cellXfs>
  <cellStyles count="40346">
    <cellStyle name="백분율" xfId="5763" builtinId="5"/>
    <cellStyle name="백분율 2" xfId="40341" xr:uid="{00000000-0005-0000-0000-000000000000}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23" xfId="40343" xr:uid="{00000000-0005-0000-0000-00000200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28" xfId="40344" xr:uid="{00000000-0005-0000-0000-0000C09D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" xfId="40342" xr:uid="{00000000-0005-0000-0000-000005000000}"/>
    <cellStyle name="표준 2 2 2 2 2 2 2 2" xfId="40337" xr:uid="{00000000-0005-0000-0000-0000919D0000}"/>
    <cellStyle name="표준 2 3" xfId="40340" xr:uid="{00000000-0005-0000-0000-000004000000}"/>
    <cellStyle name="표준 3" xfId="40339" xr:uid="{00000000-0005-0000-0000-0000C29D0000}"/>
    <cellStyle name="표준 6 2" xfId="40345" xr:uid="{018024C3-4B44-41BC-A232-C201FDDB07F3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2"/>
  <sheetViews>
    <sheetView showGridLines="0" tabSelected="1" zoomScale="110" zoomScaleNormal="110" workbookViewId="0">
      <selection activeCell="C6" sqref="C6"/>
    </sheetView>
  </sheetViews>
  <sheetFormatPr defaultRowHeight="13.5" x14ac:dyDescent="0.15"/>
  <cols>
    <col min="1" max="1" width="7.77734375" style="92" customWidth="1"/>
    <col min="2" max="2" width="5.77734375" style="92" customWidth="1"/>
    <col min="3" max="3" width="35.77734375" style="92" customWidth="1"/>
    <col min="4" max="4" width="8.77734375" style="92" customWidth="1"/>
    <col min="5" max="5" width="30.5546875" style="92" customWidth="1"/>
    <col min="6" max="7" width="8.88671875" style="92"/>
    <col min="8" max="8" width="10.109375" style="92" bestFit="1" customWidth="1"/>
    <col min="9" max="9" width="16.77734375" style="92" customWidth="1"/>
    <col min="10" max="10" width="8.77734375" style="92" customWidth="1"/>
    <col min="11" max="11" width="10.77734375" style="92" customWidth="1"/>
    <col min="12" max="12" width="11.5546875" style="92" customWidth="1"/>
    <col min="13" max="16384" width="8.88671875" style="92"/>
  </cols>
  <sheetData>
    <row r="1" spans="1:12" ht="36" customHeight="1" x14ac:dyDescent="0.15">
      <c r="A1" s="90" t="s">
        <v>53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</row>
    <row r="2" spans="1:12" ht="25.5" customHeight="1" x14ac:dyDescent="0.15">
      <c r="A2" s="197" t="s">
        <v>131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75" t="s">
        <v>82</v>
      </c>
    </row>
    <row r="3" spans="1:12" ht="35.25" customHeight="1" x14ac:dyDescent="0.15">
      <c r="A3" s="129" t="s">
        <v>54</v>
      </c>
      <c r="B3" s="129" t="s">
        <v>39</v>
      </c>
      <c r="C3" s="130" t="s">
        <v>55</v>
      </c>
      <c r="D3" s="96" t="s">
        <v>91</v>
      </c>
      <c r="E3" s="129" t="s">
        <v>56</v>
      </c>
      <c r="F3" s="129" t="s">
        <v>57</v>
      </c>
      <c r="G3" s="129" t="s">
        <v>58</v>
      </c>
      <c r="H3" s="129" t="s">
        <v>90</v>
      </c>
      <c r="I3" s="129" t="s">
        <v>40</v>
      </c>
      <c r="J3" s="129" t="s">
        <v>59</v>
      </c>
      <c r="K3" s="129" t="s">
        <v>60</v>
      </c>
      <c r="L3" s="97" t="s">
        <v>1</v>
      </c>
    </row>
    <row r="4" spans="1:12" s="114" customFormat="1" ht="24" customHeight="1" x14ac:dyDescent="0.25">
      <c r="A4" s="116">
        <v>2025</v>
      </c>
      <c r="B4" s="122">
        <v>10</v>
      </c>
      <c r="C4" s="111" t="s">
        <v>209</v>
      </c>
      <c r="D4" s="116" t="s">
        <v>210</v>
      </c>
      <c r="E4" s="146" t="s">
        <v>216</v>
      </c>
      <c r="F4" s="146" t="s">
        <v>217</v>
      </c>
      <c r="G4" s="122" t="s">
        <v>215</v>
      </c>
      <c r="H4" s="147">
        <v>2080000</v>
      </c>
      <c r="I4" s="122" t="s">
        <v>211</v>
      </c>
      <c r="J4" s="122" t="s">
        <v>212</v>
      </c>
      <c r="K4" s="161" t="s">
        <v>213</v>
      </c>
      <c r="L4" s="116" t="s">
        <v>214</v>
      </c>
    </row>
    <row r="5" spans="1:12" s="114" customFormat="1" ht="24" customHeight="1" x14ac:dyDescent="0.25">
      <c r="A5" s="116"/>
      <c r="B5" s="122"/>
      <c r="C5" s="160" t="s">
        <v>218</v>
      </c>
      <c r="D5" s="116"/>
      <c r="E5" s="146"/>
      <c r="F5" s="146"/>
      <c r="G5" s="122"/>
      <c r="H5" s="147"/>
      <c r="I5" s="122"/>
      <c r="J5" s="122"/>
      <c r="K5" s="161"/>
      <c r="L5" s="116"/>
    </row>
    <row r="6" spans="1:12" s="114" customFormat="1" ht="24" customHeight="1" x14ac:dyDescent="0.25">
      <c r="A6" s="116"/>
      <c r="B6" s="122"/>
      <c r="C6" s="162"/>
      <c r="D6" s="116"/>
      <c r="E6" s="149"/>
      <c r="F6" s="146"/>
      <c r="G6" s="122"/>
      <c r="H6" s="147"/>
      <c r="I6" s="122"/>
      <c r="J6" s="122"/>
      <c r="K6" s="161"/>
      <c r="L6" s="116"/>
    </row>
    <row r="7" spans="1:12" s="114" customFormat="1" ht="24" customHeight="1" x14ac:dyDescent="0.25">
      <c r="A7" s="116"/>
      <c r="B7" s="122"/>
      <c r="C7" s="162"/>
      <c r="D7" s="116"/>
      <c r="E7" s="149"/>
      <c r="F7" s="146"/>
      <c r="G7" s="122"/>
      <c r="H7" s="147"/>
      <c r="I7" s="122"/>
      <c r="J7" s="122"/>
      <c r="K7" s="161"/>
      <c r="L7" s="116"/>
    </row>
    <row r="8" spans="1:12" s="114" customFormat="1" ht="24" customHeight="1" x14ac:dyDescent="0.25">
      <c r="A8" s="116"/>
      <c r="B8" s="122"/>
      <c r="C8" s="162"/>
      <c r="D8" s="116"/>
      <c r="E8" s="149"/>
      <c r="F8" s="146"/>
      <c r="G8" s="122"/>
      <c r="H8" s="147"/>
      <c r="I8" s="122"/>
      <c r="J8" s="122"/>
      <c r="K8" s="161"/>
      <c r="L8" s="116"/>
    </row>
    <row r="9" spans="1:12" s="20" customFormat="1" ht="24" customHeight="1" x14ac:dyDescent="0.25">
      <c r="A9" s="116"/>
      <c r="B9" s="122"/>
      <c r="C9" s="148"/>
      <c r="D9" s="116"/>
      <c r="E9" s="149"/>
      <c r="F9" s="146"/>
      <c r="G9" s="122"/>
      <c r="H9" s="147"/>
      <c r="I9" s="122"/>
      <c r="J9" s="122"/>
      <c r="K9" s="161"/>
      <c r="L9" s="116"/>
    </row>
    <row r="10" spans="1:12" s="20" customFormat="1" ht="24" customHeight="1" x14ac:dyDescent="0.25">
      <c r="A10" s="116"/>
      <c r="B10" s="122"/>
      <c r="C10" s="162"/>
      <c r="D10" s="116"/>
      <c r="E10" s="149"/>
      <c r="F10" s="146"/>
      <c r="G10" s="122"/>
      <c r="H10" s="147"/>
      <c r="I10" s="122"/>
      <c r="J10" s="122"/>
      <c r="K10" s="161"/>
      <c r="L10" s="116"/>
    </row>
    <row r="11" spans="1:12" s="20" customFormat="1" ht="24" customHeight="1" x14ac:dyDescent="0.25">
      <c r="A11" s="116"/>
      <c r="B11" s="122"/>
      <c r="C11" s="148"/>
      <c r="D11" s="116"/>
      <c r="E11" s="149"/>
      <c r="F11" s="146"/>
      <c r="G11" s="122"/>
      <c r="H11" s="147"/>
      <c r="I11" s="122"/>
      <c r="J11" s="122"/>
      <c r="K11" s="161"/>
      <c r="L11" s="116"/>
    </row>
    <row r="12" spans="1:12" s="20" customFormat="1" ht="24" customHeight="1" x14ac:dyDescent="0.25">
      <c r="A12" s="116"/>
      <c r="B12" s="122"/>
      <c r="C12" s="162"/>
      <c r="D12" s="116"/>
      <c r="E12" s="149"/>
      <c r="F12" s="146"/>
      <c r="G12" s="122"/>
      <c r="H12" s="147"/>
      <c r="I12" s="122"/>
      <c r="J12" s="122"/>
      <c r="K12" s="161"/>
      <c r="L12" s="116"/>
    </row>
  </sheetData>
  <phoneticPr fontId="6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B11" sqref="B11"/>
    </sheetView>
  </sheetViews>
  <sheetFormatPr defaultRowHeight="24" customHeight="1" x14ac:dyDescent="0.25"/>
  <cols>
    <col min="1" max="1" width="9.6640625" style="23" customWidth="1"/>
    <col min="2" max="2" width="42.21875" style="23" customWidth="1"/>
    <col min="3" max="3" width="11.109375" style="23" customWidth="1"/>
    <col min="4" max="4" width="14" style="23" customWidth="1"/>
    <col min="5" max="5" width="9.44140625" style="23" customWidth="1"/>
    <col min="6" max="6" width="14" style="23" customWidth="1"/>
    <col min="7" max="7" width="9.5546875" style="23" customWidth="1"/>
    <col min="8" max="8" width="14" style="23" customWidth="1"/>
    <col min="9" max="9" width="27.21875" style="23" customWidth="1"/>
    <col min="10" max="16384" width="8.88671875" style="21"/>
  </cols>
  <sheetData>
    <row r="1" spans="1:9" s="37" customFormat="1" ht="36" customHeight="1" x14ac:dyDescent="0.55000000000000004">
      <c r="A1" s="297" t="s">
        <v>71</v>
      </c>
      <c r="B1" s="297"/>
      <c r="C1" s="297"/>
      <c r="D1" s="297"/>
      <c r="E1" s="297"/>
      <c r="F1" s="297"/>
      <c r="G1" s="297"/>
      <c r="H1" s="297"/>
      <c r="I1" s="297"/>
    </row>
    <row r="2" spans="1:9" ht="24" customHeight="1" x14ac:dyDescent="0.25">
      <c r="A2" s="197" t="s">
        <v>131</v>
      </c>
      <c r="B2" s="54"/>
      <c r="C2" s="24"/>
      <c r="D2" s="24"/>
      <c r="E2" s="24"/>
      <c r="F2" s="24"/>
      <c r="G2" s="24"/>
      <c r="H2" s="24"/>
      <c r="I2" s="25" t="s">
        <v>81</v>
      </c>
    </row>
    <row r="3" spans="1:9" ht="24" customHeight="1" x14ac:dyDescent="0.25">
      <c r="A3" s="302" t="s">
        <v>3</v>
      </c>
      <c r="B3" s="300" t="s">
        <v>4</v>
      </c>
      <c r="C3" s="300" t="s">
        <v>61</v>
      </c>
      <c r="D3" s="300" t="s">
        <v>73</v>
      </c>
      <c r="E3" s="298" t="s">
        <v>74</v>
      </c>
      <c r="F3" s="299"/>
      <c r="G3" s="298" t="s">
        <v>75</v>
      </c>
      <c r="H3" s="299"/>
      <c r="I3" s="300" t="s">
        <v>72</v>
      </c>
    </row>
    <row r="4" spans="1:9" ht="24" customHeight="1" x14ac:dyDescent="0.25">
      <c r="A4" s="303"/>
      <c r="B4" s="301"/>
      <c r="C4" s="301"/>
      <c r="D4" s="301"/>
      <c r="E4" s="47" t="s">
        <v>78</v>
      </c>
      <c r="F4" s="47" t="s">
        <v>79</v>
      </c>
      <c r="G4" s="47" t="s">
        <v>78</v>
      </c>
      <c r="H4" s="47" t="s">
        <v>79</v>
      </c>
      <c r="I4" s="301"/>
    </row>
    <row r="5" spans="1:9" ht="24" customHeight="1" x14ac:dyDescent="0.25">
      <c r="A5" s="5"/>
      <c r="B5" s="111" t="s">
        <v>92</v>
      </c>
      <c r="C5" s="61"/>
      <c r="D5" s="61"/>
      <c r="E5" s="63"/>
      <c r="F5" s="61"/>
      <c r="G5" s="63"/>
      <c r="H5" s="61"/>
      <c r="I5" s="8"/>
    </row>
    <row r="6" spans="1:9" ht="24" customHeight="1" x14ac:dyDescent="0.25">
      <c r="A6" s="5"/>
      <c r="B6" s="71"/>
      <c r="C6" s="61"/>
      <c r="D6" s="61"/>
      <c r="E6" s="63"/>
      <c r="F6" s="61"/>
      <c r="G6" s="63"/>
      <c r="H6" s="61"/>
      <c r="I6" s="8"/>
    </row>
    <row r="7" spans="1:9" ht="24" customHeight="1" x14ac:dyDescent="0.25">
      <c r="A7" s="5"/>
      <c r="B7" s="6"/>
      <c r="C7" s="61"/>
      <c r="D7" s="61"/>
      <c r="E7" s="63"/>
      <c r="F7" s="61"/>
      <c r="G7" s="63"/>
      <c r="H7" s="61"/>
      <c r="I7" s="8"/>
    </row>
    <row r="8" spans="1:9" ht="24" customHeight="1" x14ac:dyDescent="0.25">
      <c r="A8" s="5"/>
      <c r="B8" s="6"/>
      <c r="C8" s="61"/>
      <c r="D8" s="61"/>
      <c r="E8" s="63"/>
      <c r="F8" s="61"/>
      <c r="G8" s="63"/>
      <c r="H8" s="61"/>
      <c r="I8" s="8"/>
    </row>
    <row r="9" spans="1:9" ht="24" customHeight="1" x14ac:dyDescent="0.25">
      <c r="A9" s="5"/>
      <c r="B9" s="6"/>
      <c r="C9" s="61"/>
      <c r="D9" s="61"/>
      <c r="E9" s="63"/>
      <c r="F9" s="61"/>
      <c r="G9" s="63"/>
      <c r="H9" s="61"/>
      <c r="I9" s="8"/>
    </row>
    <row r="10" spans="1:9" ht="24" customHeight="1" x14ac:dyDescent="0.25">
      <c r="A10" s="5"/>
      <c r="B10" s="6"/>
      <c r="C10" s="61"/>
      <c r="D10" s="61"/>
      <c r="E10" s="63"/>
      <c r="F10" s="61"/>
      <c r="G10" s="63"/>
      <c r="H10" s="61"/>
      <c r="I10" s="8"/>
    </row>
    <row r="11" spans="1:9" ht="24" customHeight="1" x14ac:dyDescent="0.25">
      <c r="A11" s="5"/>
      <c r="B11" s="6"/>
      <c r="C11" s="61"/>
      <c r="D11" s="61"/>
      <c r="E11" s="63"/>
      <c r="F11" s="61"/>
      <c r="G11" s="63"/>
      <c r="H11" s="61"/>
      <c r="I11" s="8"/>
    </row>
    <row r="12" spans="1:9" ht="24" customHeight="1" x14ac:dyDescent="0.25">
      <c r="A12" s="5"/>
      <c r="B12" s="6"/>
      <c r="C12" s="61"/>
      <c r="D12" s="61"/>
      <c r="E12" s="63"/>
      <c r="F12" s="61"/>
      <c r="G12" s="63"/>
      <c r="H12" s="61"/>
      <c r="I12" s="8"/>
    </row>
    <row r="13" spans="1:9" ht="24" customHeight="1" x14ac:dyDescent="0.25">
      <c r="A13" s="5"/>
      <c r="B13" s="6"/>
      <c r="C13" s="61"/>
      <c r="D13" s="61"/>
      <c r="E13" s="63"/>
      <c r="F13" s="61"/>
      <c r="G13" s="63"/>
      <c r="H13" s="61"/>
      <c r="I13" s="8"/>
    </row>
    <row r="14" spans="1:9" ht="24" customHeight="1" x14ac:dyDescent="0.25">
      <c r="A14" s="5"/>
      <c r="B14" s="6"/>
      <c r="C14" s="61"/>
      <c r="D14" s="61"/>
      <c r="E14" s="63"/>
      <c r="F14" s="61"/>
      <c r="G14" s="63"/>
      <c r="H14" s="61"/>
      <c r="I14" s="8"/>
    </row>
    <row r="15" spans="1:9" ht="24" customHeight="1" x14ac:dyDescent="0.25">
      <c r="A15" s="5"/>
      <c r="B15" s="6"/>
      <c r="C15" s="61"/>
      <c r="D15" s="61"/>
      <c r="E15" s="63"/>
      <c r="F15" s="61"/>
      <c r="G15" s="63"/>
      <c r="H15" s="61"/>
      <c r="I15" s="8"/>
    </row>
    <row r="16" spans="1:9" ht="24" customHeight="1" x14ac:dyDescent="0.25">
      <c r="A16" s="5"/>
      <c r="B16" s="6"/>
      <c r="C16" s="62"/>
      <c r="D16" s="62"/>
      <c r="E16" s="64"/>
      <c r="F16" s="62"/>
      <c r="G16" s="64"/>
      <c r="H16" s="62"/>
      <c r="I16" s="8"/>
    </row>
    <row r="17" spans="3:9" ht="24" customHeight="1" x14ac:dyDescent="0.25">
      <c r="C17" s="46"/>
      <c r="D17" s="46"/>
      <c r="E17" s="46"/>
      <c r="F17" s="46"/>
      <c r="G17" s="46"/>
      <c r="H17" s="46"/>
      <c r="I17" s="46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E11" sqref="E11"/>
    </sheetView>
  </sheetViews>
  <sheetFormatPr defaultRowHeight="24" customHeight="1" x14ac:dyDescent="0.15"/>
  <cols>
    <col min="1" max="1" width="7.77734375" style="103" customWidth="1"/>
    <col min="2" max="2" width="5.77734375" style="103" customWidth="1"/>
    <col min="3" max="3" width="35.77734375" style="104" customWidth="1"/>
    <col min="4" max="4" width="8.77734375" style="103" customWidth="1"/>
    <col min="5" max="5" width="12.44140625" style="103" customWidth="1"/>
    <col min="6" max="6" width="16.77734375" style="103" customWidth="1"/>
    <col min="7" max="7" width="8.77734375" style="103" customWidth="1"/>
    <col min="8" max="8" width="10.77734375" style="103" customWidth="1"/>
    <col min="9" max="9" width="10.44140625" style="103" customWidth="1"/>
    <col min="10" max="16384" width="8.88671875" style="48"/>
  </cols>
  <sheetData>
    <row r="1" spans="1:12" ht="36" customHeight="1" x14ac:dyDescent="0.15">
      <c r="A1" s="90" t="s">
        <v>67</v>
      </c>
      <c r="B1" s="90"/>
      <c r="C1" s="91"/>
      <c r="D1" s="90"/>
      <c r="E1" s="90"/>
      <c r="F1" s="90"/>
      <c r="G1" s="90"/>
      <c r="H1" s="90"/>
      <c r="I1" s="90"/>
      <c r="J1" s="88"/>
      <c r="K1" s="88"/>
      <c r="L1" s="88"/>
    </row>
    <row r="2" spans="1:12" s="20" customFormat="1" ht="25.5" customHeight="1" x14ac:dyDescent="0.25">
      <c r="A2" s="197" t="s">
        <v>131</v>
      </c>
      <c r="B2" s="93"/>
      <c r="C2" s="94"/>
      <c r="D2" s="95"/>
      <c r="E2" s="95"/>
      <c r="F2" s="95"/>
      <c r="G2" s="95"/>
      <c r="H2" s="95"/>
      <c r="I2" s="75" t="s">
        <v>82</v>
      </c>
      <c r="J2" s="95"/>
      <c r="K2" s="95"/>
      <c r="L2" s="95"/>
    </row>
    <row r="3" spans="1:12" ht="35.25" customHeight="1" x14ac:dyDescent="0.15">
      <c r="A3" s="98" t="s">
        <v>38</v>
      </c>
      <c r="B3" s="99" t="s">
        <v>39</v>
      </c>
      <c r="C3" s="100" t="s">
        <v>51</v>
      </c>
      <c r="D3" s="100" t="s">
        <v>0</v>
      </c>
      <c r="E3" s="101" t="s">
        <v>89</v>
      </c>
      <c r="F3" s="98" t="s">
        <v>40</v>
      </c>
      <c r="G3" s="98" t="s">
        <v>41</v>
      </c>
      <c r="H3" s="98" t="s">
        <v>42</v>
      </c>
      <c r="I3" s="102" t="s">
        <v>1</v>
      </c>
    </row>
    <row r="4" spans="1:12" s="115" customFormat="1" ht="24" customHeight="1" x14ac:dyDescent="0.15">
      <c r="A4" s="116">
        <v>2025</v>
      </c>
      <c r="B4" s="122">
        <v>10</v>
      </c>
      <c r="C4" s="160" t="s">
        <v>182</v>
      </c>
      <c r="D4" s="161" t="s">
        <v>129</v>
      </c>
      <c r="E4" s="135">
        <v>4200000</v>
      </c>
      <c r="F4" s="122" t="s">
        <v>130</v>
      </c>
      <c r="G4" s="161" t="s">
        <v>180</v>
      </c>
      <c r="H4" s="161" t="s">
        <v>181</v>
      </c>
      <c r="I4" s="169" t="s">
        <v>206</v>
      </c>
      <c r="J4" s="141"/>
    </row>
    <row r="5" spans="1:12" s="115" customFormat="1" ht="24" customHeight="1" x14ac:dyDescent="0.15">
      <c r="A5" s="116">
        <v>2025</v>
      </c>
      <c r="B5" s="122">
        <v>10</v>
      </c>
      <c r="C5" s="209" t="s">
        <v>208</v>
      </c>
      <c r="D5" s="161" t="s">
        <v>129</v>
      </c>
      <c r="E5" s="211">
        <v>1485000</v>
      </c>
      <c r="F5" s="122" t="s">
        <v>130</v>
      </c>
      <c r="G5" s="210" t="s">
        <v>189</v>
      </c>
      <c r="H5" s="210" t="s">
        <v>190</v>
      </c>
      <c r="I5" s="169" t="s">
        <v>206</v>
      </c>
      <c r="J5" s="141"/>
    </row>
    <row r="6" spans="1:12" s="115" customFormat="1" ht="24" customHeight="1" x14ac:dyDescent="0.15">
      <c r="A6" s="116">
        <v>2025</v>
      </c>
      <c r="B6" s="122">
        <v>10</v>
      </c>
      <c r="C6" s="160" t="s">
        <v>207</v>
      </c>
      <c r="D6" s="161" t="s">
        <v>129</v>
      </c>
      <c r="E6" s="213">
        <v>2797200</v>
      </c>
      <c r="F6" s="122" t="s">
        <v>130</v>
      </c>
      <c r="G6" s="210" t="s">
        <v>204</v>
      </c>
      <c r="H6" s="210" t="s">
        <v>205</v>
      </c>
      <c r="I6" s="169" t="s">
        <v>206</v>
      </c>
      <c r="J6" s="141"/>
    </row>
    <row r="7" spans="1:12" s="85" customFormat="1" ht="24" customHeight="1" x14ac:dyDescent="0.15">
      <c r="A7" s="116"/>
      <c r="B7" s="122"/>
      <c r="C7" s="212" t="s">
        <v>137</v>
      </c>
      <c r="D7" s="210"/>
      <c r="E7" s="214"/>
      <c r="F7" s="122"/>
      <c r="G7" s="210"/>
      <c r="H7" s="210"/>
      <c r="I7" s="122"/>
      <c r="J7" s="141"/>
      <c r="K7" s="48"/>
      <c r="L7" s="48"/>
    </row>
    <row r="8" spans="1:12" s="85" customFormat="1" ht="24" customHeight="1" x14ac:dyDescent="0.15">
      <c r="A8" s="116"/>
      <c r="B8" s="122"/>
      <c r="C8" s="60"/>
      <c r="D8" s="210"/>
      <c r="E8" s="214"/>
      <c r="F8" s="122"/>
      <c r="G8" s="210"/>
      <c r="H8" s="210"/>
      <c r="I8" s="122"/>
      <c r="J8" s="141"/>
      <c r="K8" s="48"/>
      <c r="L8" s="48"/>
    </row>
    <row r="9" spans="1:12" ht="24" customHeight="1" x14ac:dyDescent="0.15">
      <c r="A9" s="116"/>
      <c r="B9" s="122"/>
      <c r="C9" s="120"/>
      <c r="D9" s="134"/>
      <c r="E9" s="135"/>
      <c r="F9" s="122"/>
      <c r="G9" s="134"/>
      <c r="H9" s="134"/>
      <c r="I9" s="136"/>
    </row>
    <row r="10" spans="1:12" s="92" customFormat="1" ht="24" customHeight="1" x14ac:dyDescent="0.15">
      <c r="A10" s="116"/>
      <c r="B10" s="122"/>
      <c r="C10" s="120"/>
      <c r="D10" s="134"/>
      <c r="E10" s="135"/>
      <c r="F10" s="122"/>
      <c r="G10" s="134"/>
      <c r="H10" s="134"/>
      <c r="I10" s="136"/>
      <c r="J10" s="48"/>
      <c r="K10" s="48"/>
      <c r="L10" s="48"/>
    </row>
    <row r="11" spans="1:12" s="92" customFormat="1" ht="24" customHeight="1" x14ac:dyDescent="0.15">
      <c r="A11" s="116"/>
      <c r="B11" s="122"/>
      <c r="C11" s="137"/>
      <c r="D11" s="134"/>
      <c r="E11" s="138"/>
      <c r="F11" s="122"/>
      <c r="G11" s="121"/>
      <c r="H11" s="134"/>
      <c r="I11" s="136"/>
      <c r="J11" s="48"/>
      <c r="K11" s="48"/>
      <c r="L11" s="48"/>
    </row>
    <row r="12" spans="1:12" s="92" customFormat="1" ht="24" customHeight="1" x14ac:dyDescent="0.15">
      <c r="A12" s="116"/>
      <c r="B12" s="122"/>
      <c r="C12" s="120"/>
      <c r="D12" s="134"/>
      <c r="E12" s="119"/>
      <c r="F12" s="122"/>
      <c r="G12" s="117"/>
      <c r="H12" s="117"/>
      <c r="I12" s="136"/>
      <c r="J12" s="115"/>
      <c r="K12" s="115"/>
      <c r="L12" s="115"/>
    </row>
    <row r="13" spans="1:12" s="92" customFormat="1" ht="24" customHeight="1" x14ac:dyDescent="0.15">
      <c r="A13" s="116"/>
      <c r="B13" s="122"/>
      <c r="C13" s="120"/>
      <c r="D13" s="118"/>
      <c r="E13" s="119"/>
      <c r="F13" s="117"/>
      <c r="G13" s="117"/>
      <c r="H13" s="117"/>
      <c r="I13" s="117"/>
      <c r="J13" s="115"/>
      <c r="K13" s="115"/>
      <c r="L13" s="115"/>
    </row>
    <row r="14" spans="1:12" s="92" customFormat="1" ht="24" customHeight="1" x14ac:dyDescent="0.15">
      <c r="A14" s="86"/>
      <c r="B14" s="70"/>
      <c r="C14" s="89"/>
      <c r="D14" s="55"/>
      <c r="E14" s="56"/>
      <c r="F14" s="18"/>
      <c r="G14" s="49"/>
      <c r="H14" s="18"/>
      <c r="I14" s="49"/>
      <c r="J14" s="48"/>
      <c r="K14" s="48"/>
      <c r="L14" s="4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1"/>
  <sheetViews>
    <sheetView showGridLines="0" zoomScale="110" zoomScaleNormal="110" workbookViewId="0">
      <selection activeCell="C4" sqref="C4"/>
    </sheetView>
  </sheetViews>
  <sheetFormatPr defaultRowHeight="24" customHeight="1" x14ac:dyDescent="0.15"/>
  <cols>
    <col min="1" max="1" width="8.6640625" style="103" customWidth="1"/>
    <col min="2" max="2" width="5.77734375" style="103" customWidth="1"/>
    <col min="3" max="3" width="31.88671875" style="104" customWidth="1"/>
    <col min="4" max="4" width="10.88671875" style="103" customWidth="1"/>
    <col min="5" max="5" width="8.77734375" style="103" customWidth="1"/>
    <col min="6" max="8" width="12.44140625" style="103" customWidth="1"/>
    <col min="9" max="9" width="11.33203125" style="103" customWidth="1"/>
    <col min="10" max="10" width="16.77734375" style="103" customWidth="1"/>
    <col min="11" max="11" width="8.77734375" style="106" customWidth="1"/>
    <col min="12" max="12" width="10.77734375" style="103" customWidth="1"/>
    <col min="13" max="13" width="8.88671875" style="103"/>
    <col min="14" max="14" width="8.88671875" style="141"/>
    <col min="15" max="16384" width="8.88671875" style="48"/>
  </cols>
  <sheetData>
    <row r="1" spans="1:14" ht="36" customHeight="1" x14ac:dyDescent="0.15">
      <c r="A1" s="90" t="s">
        <v>70</v>
      </c>
      <c r="B1" s="90"/>
      <c r="C1" s="91"/>
      <c r="D1" s="90"/>
      <c r="E1" s="90"/>
      <c r="F1" s="90"/>
      <c r="G1" s="90"/>
      <c r="H1" s="90"/>
      <c r="I1" s="90"/>
      <c r="J1" s="90"/>
      <c r="K1" s="90"/>
      <c r="L1" s="90"/>
      <c r="M1" s="105"/>
    </row>
    <row r="2" spans="1:14" s="20" customFormat="1" ht="25.5" customHeight="1" x14ac:dyDescent="0.25">
      <c r="A2" s="197" t="s">
        <v>131</v>
      </c>
      <c r="B2" s="93"/>
      <c r="C2" s="94"/>
      <c r="D2" s="95"/>
      <c r="E2" s="95"/>
      <c r="F2" s="95"/>
      <c r="G2" s="95"/>
      <c r="H2" s="95"/>
      <c r="I2" s="95"/>
      <c r="J2" s="95"/>
      <c r="K2" s="95"/>
      <c r="L2" s="95"/>
      <c r="M2" s="75" t="s">
        <v>82</v>
      </c>
      <c r="N2" s="145"/>
    </row>
    <row r="3" spans="1:14" ht="35.25" customHeight="1" x14ac:dyDescent="0.15">
      <c r="A3" s="98" t="s">
        <v>38</v>
      </c>
      <c r="B3" s="99" t="s">
        <v>39</v>
      </c>
      <c r="C3" s="100" t="s">
        <v>69</v>
      </c>
      <c r="D3" s="98" t="s">
        <v>68</v>
      </c>
      <c r="E3" s="99" t="s">
        <v>0</v>
      </c>
      <c r="F3" s="99" t="s">
        <v>86</v>
      </c>
      <c r="G3" s="99" t="s">
        <v>85</v>
      </c>
      <c r="H3" s="99" t="s">
        <v>84</v>
      </c>
      <c r="I3" s="99" t="s">
        <v>83</v>
      </c>
      <c r="J3" s="98" t="s">
        <v>40</v>
      </c>
      <c r="K3" s="98" t="s">
        <v>41</v>
      </c>
      <c r="L3" s="98" t="s">
        <v>42</v>
      </c>
      <c r="M3" s="102" t="s">
        <v>1</v>
      </c>
    </row>
    <row r="4" spans="1:14" s="20" customFormat="1" ht="24" customHeight="1" x14ac:dyDescent="0.25">
      <c r="A4" s="116"/>
      <c r="B4" s="122"/>
      <c r="C4" s="111" t="s">
        <v>92</v>
      </c>
      <c r="D4" s="134"/>
      <c r="E4" s="9"/>
      <c r="F4" s="153"/>
      <c r="G4" s="170"/>
      <c r="H4" s="161"/>
      <c r="I4" s="153"/>
      <c r="J4" s="122"/>
      <c r="K4" s="134"/>
      <c r="L4" s="134"/>
      <c r="M4" s="19"/>
      <c r="N4" s="142"/>
    </row>
    <row r="5" spans="1:14" s="20" customFormat="1" ht="24" customHeight="1" x14ac:dyDescent="0.25">
      <c r="A5" s="116"/>
      <c r="B5" s="122"/>
      <c r="C5" s="160"/>
      <c r="D5" s="161"/>
      <c r="E5" s="135"/>
      <c r="F5" s="153"/>
      <c r="G5" s="161"/>
      <c r="H5" s="161"/>
      <c r="I5" s="153"/>
      <c r="J5" s="122"/>
      <c r="K5" s="161"/>
      <c r="L5" s="161"/>
      <c r="M5" s="19"/>
      <c r="N5" s="145"/>
    </row>
    <row r="6" spans="1:14" s="20" customFormat="1" ht="24" customHeight="1" x14ac:dyDescent="0.25">
      <c r="A6" s="116"/>
      <c r="B6" s="122"/>
      <c r="C6" s="131"/>
      <c r="D6" s="161"/>
      <c r="E6" s="135"/>
      <c r="F6" s="57"/>
      <c r="G6" s="58"/>
      <c r="H6" s="58"/>
      <c r="I6" s="57"/>
      <c r="J6" s="122"/>
      <c r="K6" s="161"/>
      <c r="L6" s="161"/>
      <c r="M6" s="19"/>
      <c r="N6" s="145"/>
    </row>
    <row r="7" spans="1:14" s="20" customFormat="1" ht="24" customHeight="1" x14ac:dyDescent="0.25">
      <c r="A7" s="116"/>
      <c r="B7" s="122"/>
      <c r="C7" s="111"/>
      <c r="D7" s="134"/>
      <c r="E7" s="135"/>
      <c r="F7" s="153"/>
      <c r="G7" s="134"/>
      <c r="H7" s="134"/>
      <c r="I7" s="153"/>
      <c r="J7" s="122"/>
      <c r="K7" s="134"/>
      <c r="L7" s="134"/>
      <c r="M7" s="19"/>
      <c r="N7" s="145"/>
    </row>
    <row r="8" spans="1:14" s="20" customFormat="1" ht="24" customHeight="1" x14ac:dyDescent="0.25">
      <c r="A8" s="116"/>
      <c r="B8" s="122"/>
      <c r="C8" s="50"/>
      <c r="D8" s="18"/>
      <c r="E8" s="135"/>
      <c r="F8" s="57"/>
      <c r="G8" s="58"/>
      <c r="H8" s="58"/>
      <c r="I8" s="58"/>
      <c r="J8" s="122"/>
      <c r="K8" s="18"/>
      <c r="L8" s="18"/>
      <c r="M8" s="19"/>
      <c r="N8" s="145"/>
    </row>
    <row r="9" spans="1:14" s="20" customFormat="1" ht="24" customHeight="1" x14ac:dyDescent="0.25">
      <c r="A9" s="18"/>
      <c r="B9" s="49"/>
      <c r="C9" s="60"/>
      <c r="D9" s="18"/>
      <c r="E9" s="135"/>
      <c r="F9" s="57"/>
      <c r="G9" s="58"/>
      <c r="H9" s="58"/>
      <c r="I9" s="58"/>
      <c r="J9" s="18"/>
      <c r="K9" s="18"/>
      <c r="L9" s="18"/>
      <c r="M9" s="19"/>
      <c r="N9" s="145"/>
    </row>
    <row r="10" spans="1:14" s="20" customFormat="1" ht="24" customHeight="1" x14ac:dyDescent="0.25">
      <c r="A10" s="18"/>
      <c r="B10" s="49"/>
      <c r="C10" s="50"/>
      <c r="D10" s="18"/>
      <c r="E10" s="135"/>
      <c r="F10" s="57"/>
      <c r="G10" s="58"/>
      <c r="H10" s="58"/>
      <c r="I10" s="58"/>
      <c r="J10" s="18"/>
      <c r="K10" s="18"/>
      <c r="L10" s="18"/>
      <c r="M10" s="19"/>
      <c r="N10" s="145"/>
    </row>
    <row r="11" spans="1:14" s="20" customFormat="1" ht="24" customHeight="1" x14ac:dyDescent="0.25">
      <c r="A11" s="18"/>
      <c r="B11" s="49"/>
      <c r="C11" s="50"/>
      <c r="D11" s="18"/>
      <c r="E11" s="135"/>
      <c r="F11" s="57"/>
      <c r="G11" s="58"/>
      <c r="H11" s="58"/>
      <c r="I11" s="58"/>
      <c r="J11" s="18"/>
      <c r="K11" s="18"/>
      <c r="L11" s="18"/>
      <c r="M11" s="19"/>
      <c r="N11" s="145"/>
    </row>
  </sheetData>
  <phoneticPr fontId="6" type="noConversion"/>
  <dataValidations count="2">
    <dataValidation type="list" allowBlank="1" showInputMessage="1" showErrorMessage="1" sqref="D4:D7" xr:uid="{56AEB219-D053-4345-8240-2B0AFCB8E4C9}">
      <formula1>"토건,토목,건축,전문,전기,통신,소방,기타"</formula1>
    </dataValidation>
    <dataValidation type="list" allowBlank="1" showInputMessage="1" showErrorMessage="1" sqref="E5:E11" xr:uid="{388C43BD-0044-43C6-9833-AC048F251261}">
      <formula1>"대안,턴키,일반,PQ,수의,실적"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E15" sqref="E15"/>
    </sheetView>
  </sheetViews>
  <sheetFormatPr defaultRowHeight="24" customHeight="1" x14ac:dyDescent="0.15"/>
  <cols>
    <col min="1" max="1" width="12" style="29" customWidth="1"/>
    <col min="2" max="2" width="56.5546875" style="29" customWidth="1"/>
    <col min="3" max="3" width="9.5546875" style="29" customWidth="1"/>
    <col min="4" max="4" width="8.88671875" style="29" customWidth="1"/>
    <col min="5" max="5" width="9.21875" style="29" customWidth="1"/>
    <col min="6" max="8" width="9.6640625" style="29" customWidth="1"/>
    <col min="9" max="9" width="11.109375" style="29" customWidth="1"/>
    <col min="10" max="10" width="9.6640625" style="29" customWidth="1"/>
    <col min="11" max="11" width="8.44140625" style="29" customWidth="1"/>
    <col min="12" max="12" width="1.5546875" style="17" customWidth="1"/>
    <col min="13" max="13" width="8.88671875" style="17" hidden="1" customWidth="1"/>
    <col min="14" max="15" width="9.6640625" style="29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8"/>
      <c r="N1" s="17"/>
      <c r="O1" s="17"/>
    </row>
    <row r="2" spans="1:18" ht="25.5" customHeight="1" x14ac:dyDescent="0.15">
      <c r="A2" s="197" t="s">
        <v>131</v>
      </c>
      <c r="B2" s="22"/>
      <c r="C2" s="22"/>
      <c r="D2" s="24"/>
      <c r="E2" s="24"/>
      <c r="F2" s="24"/>
      <c r="G2" s="24"/>
      <c r="H2" s="24"/>
      <c r="I2" s="24"/>
      <c r="J2" s="24"/>
      <c r="K2" s="25" t="s">
        <v>80</v>
      </c>
      <c r="N2" s="24"/>
      <c r="O2" s="24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07"/>
      <c r="B4" s="71" t="s">
        <v>92</v>
      </c>
      <c r="C4" s="44"/>
      <c r="D4" s="109"/>
      <c r="E4" s="109"/>
      <c r="F4" s="109"/>
      <c r="G4" s="14"/>
      <c r="H4" s="14"/>
      <c r="I4" s="14"/>
      <c r="J4" s="14"/>
      <c r="K4" s="14"/>
      <c r="M4" s="34"/>
      <c r="N4" s="14"/>
      <c r="O4" s="14"/>
      <c r="P4" s="34"/>
      <c r="Q4" s="35"/>
      <c r="R4" s="35"/>
    </row>
    <row r="5" spans="1:18" ht="24" customHeight="1" x14ac:dyDescent="0.15">
      <c r="A5" s="107"/>
      <c r="B5" s="16"/>
      <c r="C5" s="44"/>
      <c r="D5" s="109"/>
      <c r="E5" s="109"/>
      <c r="F5" s="109"/>
      <c r="G5" s="14"/>
      <c r="H5" s="14"/>
      <c r="I5" s="14"/>
      <c r="J5" s="14"/>
      <c r="K5" s="14"/>
      <c r="M5" s="34"/>
      <c r="N5" s="14"/>
      <c r="O5" s="14"/>
      <c r="P5" s="34"/>
      <c r="Q5" s="35"/>
      <c r="R5" s="35"/>
    </row>
    <row r="6" spans="1:18" ht="24" customHeight="1" x14ac:dyDescent="0.15">
      <c r="A6" s="107"/>
      <c r="B6" s="16"/>
      <c r="C6" s="44"/>
      <c r="D6" s="109"/>
      <c r="E6" s="109"/>
      <c r="F6" s="109"/>
      <c r="G6" s="14"/>
      <c r="H6" s="14"/>
      <c r="I6" s="14"/>
      <c r="J6" s="14"/>
      <c r="K6" s="14"/>
      <c r="M6" s="34"/>
      <c r="N6" s="14"/>
      <c r="O6" s="14"/>
      <c r="P6" s="34"/>
      <c r="Q6" s="35"/>
      <c r="R6" s="35"/>
    </row>
    <row r="7" spans="1:18" ht="24" customHeight="1" x14ac:dyDescent="0.15">
      <c r="A7" s="107"/>
      <c r="B7" s="16"/>
      <c r="C7" s="44"/>
      <c r="D7" s="109"/>
      <c r="E7" s="109"/>
      <c r="F7" s="109"/>
      <c r="G7" s="14"/>
      <c r="H7" s="14"/>
      <c r="I7" s="14"/>
      <c r="J7" s="14"/>
      <c r="K7" s="14"/>
      <c r="M7" s="34"/>
      <c r="N7" s="14"/>
      <c r="O7" s="14"/>
      <c r="P7" s="34"/>
      <c r="Q7" s="35"/>
      <c r="R7" s="35"/>
    </row>
    <row r="8" spans="1:18" ht="24" customHeight="1" x14ac:dyDescent="0.15">
      <c r="A8" s="107"/>
      <c r="B8" s="16"/>
      <c r="C8" s="44"/>
      <c r="D8" s="109"/>
      <c r="E8" s="109"/>
      <c r="F8" s="109"/>
      <c r="G8" s="14"/>
      <c r="H8" s="14"/>
      <c r="I8" s="14"/>
      <c r="J8" s="14"/>
      <c r="K8" s="14"/>
      <c r="M8" s="34"/>
      <c r="N8" s="14"/>
      <c r="O8" s="14"/>
      <c r="P8" s="34"/>
      <c r="Q8" s="35"/>
      <c r="R8" s="35"/>
    </row>
    <row r="9" spans="1:18" ht="24" customHeight="1" x14ac:dyDescent="0.15">
      <c r="A9" s="107"/>
      <c r="B9" s="16"/>
      <c r="C9" s="44"/>
      <c r="D9" s="109"/>
      <c r="E9" s="109"/>
      <c r="F9" s="109"/>
      <c r="G9" s="14"/>
      <c r="H9" s="14"/>
      <c r="I9" s="14"/>
      <c r="J9" s="14"/>
      <c r="K9" s="14"/>
      <c r="M9" s="34"/>
      <c r="N9" s="14"/>
      <c r="O9" s="14"/>
      <c r="P9" s="34"/>
      <c r="Q9" s="35"/>
      <c r="R9" s="35"/>
    </row>
    <row r="10" spans="1:18" ht="24" customHeight="1" x14ac:dyDescent="0.15">
      <c r="A10" s="107"/>
      <c r="B10" s="16"/>
      <c r="C10" s="44"/>
      <c r="D10" s="109"/>
      <c r="E10" s="109"/>
      <c r="F10" s="109"/>
      <c r="G10" s="14"/>
      <c r="H10" s="14"/>
      <c r="I10" s="14"/>
      <c r="J10" s="14"/>
      <c r="K10" s="14"/>
      <c r="M10" s="34"/>
      <c r="N10" s="14"/>
      <c r="O10" s="14"/>
      <c r="P10" s="34"/>
      <c r="Q10" s="35"/>
      <c r="R10" s="35"/>
    </row>
    <row r="11" spans="1:18" ht="24" customHeight="1" x14ac:dyDescent="0.15">
      <c r="A11" s="107"/>
      <c r="B11" s="16"/>
      <c r="C11" s="44"/>
      <c r="D11" s="109"/>
      <c r="E11" s="109"/>
      <c r="F11" s="109"/>
      <c r="G11" s="14"/>
      <c r="H11" s="14"/>
      <c r="I11" s="14"/>
      <c r="J11" s="14"/>
      <c r="K11" s="14"/>
      <c r="M11" s="34"/>
      <c r="N11" s="14"/>
      <c r="O11" s="14"/>
      <c r="P11" s="34"/>
      <c r="Q11" s="35"/>
      <c r="R11" s="35"/>
    </row>
    <row r="12" spans="1:18" ht="24" customHeight="1" x14ac:dyDescent="0.15">
      <c r="A12" s="107"/>
      <c r="B12" s="16"/>
      <c r="C12" s="44"/>
      <c r="D12" s="109"/>
      <c r="E12" s="109"/>
      <c r="F12" s="109"/>
      <c r="G12" s="14"/>
      <c r="H12" s="14"/>
      <c r="I12" s="14"/>
      <c r="J12" s="14"/>
      <c r="K12" s="14"/>
      <c r="M12" s="34"/>
      <c r="N12" s="14"/>
      <c r="O12" s="14"/>
      <c r="P12" s="34"/>
      <c r="Q12" s="35"/>
      <c r="R12" s="35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B20" sqref="B19:B20"/>
    </sheetView>
  </sheetViews>
  <sheetFormatPr defaultRowHeight="24" customHeight="1" x14ac:dyDescent="0.15"/>
  <cols>
    <col min="1" max="1" width="12" style="29" customWidth="1"/>
    <col min="2" max="2" width="56.5546875" style="30" customWidth="1"/>
    <col min="3" max="3" width="9.5546875" style="29" customWidth="1"/>
    <col min="4" max="4" width="8.88671875" style="29" customWidth="1"/>
    <col min="5" max="5" width="9.21875" style="29" customWidth="1"/>
    <col min="6" max="6" width="10.5546875" style="31" customWidth="1"/>
    <col min="7" max="7" width="9.6640625" style="29" customWidth="1"/>
    <col min="8" max="8" width="12.6640625" style="32" customWidth="1"/>
    <col min="9" max="9" width="9.6640625" style="29" customWidth="1"/>
    <col min="10" max="10" width="10.5546875" style="28" customWidth="1"/>
    <col min="11" max="11" width="8.44140625" style="29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8"/>
    </row>
    <row r="2" spans="1:12" ht="25.5" customHeight="1" x14ac:dyDescent="0.15">
      <c r="A2" s="197" t="s">
        <v>131</v>
      </c>
      <c r="B2" s="45"/>
      <c r="C2" s="22"/>
      <c r="D2" s="24"/>
      <c r="E2" s="24"/>
      <c r="F2" s="26"/>
      <c r="G2" s="24"/>
      <c r="H2" s="27"/>
      <c r="I2" s="24"/>
      <c r="K2" s="26" t="s">
        <v>81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88</v>
      </c>
      <c r="I3" s="2" t="s">
        <v>22</v>
      </c>
      <c r="J3" s="13" t="s">
        <v>23</v>
      </c>
      <c r="K3" s="2" t="s">
        <v>1</v>
      </c>
    </row>
    <row r="4" spans="1:12" s="103" customFormat="1" ht="24" customHeight="1" x14ac:dyDescent="0.15">
      <c r="A4" s="110"/>
      <c r="B4" s="71" t="s">
        <v>92</v>
      </c>
      <c r="C4" s="110"/>
      <c r="D4" s="110"/>
      <c r="E4" s="110"/>
      <c r="F4" s="110"/>
      <c r="G4" s="110"/>
      <c r="H4" s="110"/>
      <c r="I4" s="110"/>
      <c r="J4" s="110"/>
      <c r="K4" s="110"/>
      <c r="L4" s="108"/>
    </row>
    <row r="5" spans="1:12" s="103" customFormat="1" ht="24" customHeight="1" x14ac:dyDescent="0.15">
      <c r="A5" s="110"/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08"/>
    </row>
    <row r="6" spans="1:12" s="103" customFormat="1" ht="24" customHeight="1" x14ac:dyDescent="0.15">
      <c r="A6" s="110"/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08"/>
    </row>
    <row r="7" spans="1:12" s="103" customFormat="1" ht="24" customHeight="1" x14ac:dyDescent="0.15">
      <c r="A7" s="110"/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08"/>
    </row>
    <row r="8" spans="1:12" s="103" customFormat="1" ht="24" customHeight="1" x14ac:dyDescent="0.15">
      <c r="A8" s="110"/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08"/>
    </row>
    <row r="9" spans="1:12" s="103" customFormat="1" ht="24" customHeight="1" x14ac:dyDescent="0.15">
      <c r="A9" s="110"/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08"/>
    </row>
    <row r="10" spans="1:12" s="103" customFormat="1" ht="24" customHeight="1" x14ac:dyDescent="0.15">
      <c r="A10" s="110"/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08"/>
    </row>
    <row r="11" spans="1:12" s="103" customFormat="1" ht="24" customHeight="1" x14ac:dyDescent="0.15">
      <c r="A11" s="110"/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08"/>
    </row>
    <row r="12" spans="1:12" s="103" customFormat="1" ht="24" customHeight="1" x14ac:dyDescent="0.15">
      <c r="A12" s="110"/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08"/>
    </row>
    <row r="13" spans="1:12" s="103" customFormat="1" ht="24" customHeight="1" x14ac:dyDescent="0.15">
      <c r="A13" s="110"/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08"/>
    </row>
    <row r="14" spans="1:12" s="103" customFormat="1" ht="24" customHeight="1" x14ac:dyDescent="0.15">
      <c r="A14" s="110"/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08"/>
    </row>
    <row r="15" spans="1:12" s="103" customFormat="1" ht="24" customHeight="1" x14ac:dyDescent="0.15">
      <c r="A15" s="110"/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08"/>
    </row>
  </sheetData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2"/>
  <sheetViews>
    <sheetView showGridLines="0" zoomScale="110" zoomScaleNormal="110" workbookViewId="0">
      <pane ySplit="3" topLeftCell="A22" activePane="bottomLeft" state="frozen"/>
      <selection activeCell="A3" sqref="A3:A4"/>
      <selection pane="bottomLeft" activeCell="C24" sqref="C24:D24"/>
    </sheetView>
  </sheetViews>
  <sheetFormatPr defaultRowHeight="24" customHeight="1" x14ac:dyDescent="0.15"/>
  <cols>
    <col min="1" max="1" width="11.109375" style="76" customWidth="1"/>
    <col min="2" max="2" width="35.77734375" style="76" customWidth="1"/>
    <col min="3" max="3" width="20.77734375" style="76" customWidth="1"/>
    <col min="4" max="4" width="10.77734375" style="76" customWidth="1"/>
    <col min="5" max="8" width="9.33203125" style="140" customWidth="1"/>
    <col min="9" max="9" width="9.33203125" style="76" customWidth="1"/>
    <col min="10" max="10" width="9.6640625" style="76" customWidth="1"/>
    <col min="11" max="11" width="4.88671875" style="142" customWidth="1"/>
    <col min="12" max="12" width="8.88671875" style="84"/>
    <col min="13" max="16384" width="8.88671875" style="48"/>
  </cols>
  <sheetData>
    <row r="1" spans="1:13" ht="36" customHeight="1" x14ac:dyDescent="0.15">
      <c r="A1" s="72" t="s">
        <v>77</v>
      </c>
      <c r="B1" s="72"/>
      <c r="C1" s="72"/>
      <c r="D1" s="72"/>
      <c r="E1" s="139"/>
      <c r="F1" s="139"/>
      <c r="G1" s="139"/>
      <c r="H1" s="139"/>
      <c r="I1" s="72"/>
      <c r="J1" s="72"/>
      <c r="K1" s="143"/>
      <c r="L1" s="87"/>
      <c r="M1" s="88"/>
    </row>
    <row r="2" spans="1:13" ht="25.5" customHeight="1" x14ac:dyDescent="0.15">
      <c r="A2" s="197" t="s">
        <v>131</v>
      </c>
      <c r="B2" s="73"/>
      <c r="C2" s="73"/>
      <c r="D2" s="73"/>
      <c r="E2" s="74"/>
      <c r="F2" s="74"/>
      <c r="G2" s="74"/>
      <c r="H2" s="74"/>
      <c r="I2" s="48"/>
      <c r="J2" s="75" t="s">
        <v>82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52</v>
      </c>
      <c r="I3" s="4" t="s">
        <v>24</v>
      </c>
      <c r="J3" s="2" t="s">
        <v>16</v>
      </c>
    </row>
    <row r="4" spans="1:13" ht="24" customHeight="1" x14ac:dyDescent="0.15">
      <c r="A4" s="116" t="s">
        <v>130</v>
      </c>
      <c r="B4" s="183" t="s">
        <v>102</v>
      </c>
      <c r="C4" s="177" t="s">
        <v>103</v>
      </c>
      <c r="D4" s="178">
        <v>17592000</v>
      </c>
      <c r="E4" s="179" t="s">
        <v>104</v>
      </c>
      <c r="F4" s="151" t="s">
        <v>105</v>
      </c>
      <c r="G4" s="180" t="s">
        <v>106</v>
      </c>
      <c r="H4" s="181" t="s">
        <v>183</v>
      </c>
      <c r="I4" s="203" t="s">
        <v>185</v>
      </c>
      <c r="J4" s="182" t="s">
        <v>186</v>
      </c>
      <c r="K4" s="144">
        <v>1</v>
      </c>
    </row>
    <row r="5" spans="1:13" s="115" customFormat="1" ht="24" customHeight="1" x14ac:dyDescent="0.15">
      <c r="A5" s="116" t="s">
        <v>130</v>
      </c>
      <c r="B5" s="183" t="s">
        <v>107</v>
      </c>
      <c r="C5" s="177" t="s">
        <v>108</v>
      </c>
      <c r="D5" s="178">
        <v>10560000</v>
      </c>
      <c r="E5" s="179" t="s">
        <v>104</v>
      </c>
      <c r="F5" s="151" t="s">
        <v>105</v>
      </c>
      <c r="G5" s="180" t="s">
        <v>106</v>
      </c>
      <c r="H5" s="181" t="s">
        <v>183</v>
      </c>
      <c r="I5" s="203" t="s">
        <v>185</v>
      </c>
      <c r="J5" s="182" t="s">
        <v>186</v>
      </c>
      <c r="K5" s="144">
        <v>2</v>
      </c>
      <c r="L5" s="84"/>
    </row>
    <row r="6" spans="1:13" s="115" customFormat="1" ht="24" customHeight="1" x14ac:dyDescent="0.15">
      <c r="A6" s="116" t="s">
        <v>130</v>
      </c>
      <c r="B6" s="184" t="s">
        <v>109</v>
      </c>
      <c r="C6" s="177" t="s">
        <v>110</v>
      </c>
      <c r="D6" s="185">
        <v>3189600</v>
      </c>
      <c r="E6" s="179" t="s">
        <v>111</v>
      </c>
      <c r="F6" s="151" t="s">
        <v>105</v>
      </c>
      <c r="G6" s="180" t="s">
        <v>106</v>
      </c>
      <c r="H6" s="181" t="s">
        <v>183</v>
      </c>
      <c r="I6" s="203" t="s">
        <v>185</v>
      </c>
      <c r="J6" s="182" t="s">
        <v>186</v>
      </c>
      <c r="K6" s="144">
        <v>3</v>
      </c>
      <c r="L6" s="84"/>
    </row>
    <row r="7" spans="1:13" s="115" customFormat="1" ht="24" customHeight="1" x14ac:dyDescent="0.15">
      <c r="A7" s="116" t="s">
        <v>130</v>
      </c>
      <c r="B7" s="184" t="s">
        <v>112</v>
      </c>
      <c r="C7" s="177" t="s">
        <v>110</v>
      </c>
      <c r="D7" s="186">
        <v>1594800</v>
      </c>
      <c r="E7" s="179" t="s">
        <v>111</v>
      </c>
      <c r="F7" s="151" t="s">
        <v>105</v>
      </c>
      <c r="G7" s="180" t="s">
        <v>106</v>
      </c>
      <c r="H7" s="181" t="s">
        <v>183</v>
      </c>
      <c r="I7" s="203" t="s">
        <v>185</v>
      </c>
      <c r="J7" s="182" t="s">
        <v>186</v>
      </c>
      <c r="K7" s="144">
        <v>4</v>
      </c>
      <c r="L7" s="84"/>
    </row>
    <row r="8" spans="1:13" s="115" customFormat="1" ht="24" customHeight="1" x14ac:dyDescent="0.15">
      <c r="A8" s="116" t="s">
        <v>130</v>
      </c>
      <c r="B8" s="184" t="s">
        <v>113</v>
      </c>
      <c r="C8" s="177" t="s">
        <v>110</v>
      </c>
      <c r="D8" s="186">
        <v>660000</v>
      </c>
      <c r="E8" s="179" t="s">
        <v>111</v>
      </c>
      <c r="F8" s="151" t="s">
        <v>105</v>
      </c>
      <c r="G8" s="180" t="s">
        <v>106</v>
      </c>
      <c r="H8" s="181" t="s">
        <v>183</v>
      </c>
      <c r="I8" s="203" t="s">
        <v>185</v>
      </c>
      <c r="J8" s="182" t="s">
        <v>186</v>
      </c>
      <c r="K8" s="144">
        <v>5</v>
      </c>
      <c r="L8" s="84"/>
    </row>
    <row r="9" spans="1:13" s="115" customFormat="1" ht="24" customHeight="1" x14ac:dyDescent="0.15">
      <c r="A9" s="116" t="s">
        <v>130</v>
      </c>
      <c r="B9" s="183" t="s">
        <v>114</v>
      </c>
      <c r="C9" s="177" t="s">
        <v>115</v>
      </c>
      <c r="D9" s="187">
        <v>6537000</v>
      </c>
      <c r="E9" s="179" t="s">
        <v>111</v>
      </c>
      <c r="F9" s="151" t="s">
        <v>105</v>
      </c>
      <c r="G9" s="180" t="s">
        <v>106</v>
      </c>
      <c r="H9" s="181" t="s">
        <v>183</v>
      </c>
      <c r="I9" s="203" t="s">
        <v>185</v>
      </c>
      <c r="J9" s="182" t="s">
        <v>186</v>
      </c>
      <c r="K9" s="144">
        <v>6</v>
      </c>
      <c r="L9" s="84"/>
    </row>
    <row r="10" spans="1:13" s="115" customFormat="1" ht="24" customHeight="1" x14ac:dyDescent="0.15">
      <c r="A10" s="116" t="s">
        <v>130</v>
      </c>
      <c r="B10" s="183" t="s">
        <v>116</v>
      </c>
      <c r="C10" s="177" t="s">
        <v>115</v>
      </c>
      <c r="D10" s="187">
        <v>6600000</v>
      </c>
      <c r="E10" s="179" t="s">
        <v>111</v>
      </c>
      <c r="F10" s="151" t="s">
        <v>105</v>
      </c>
      <c r="G10" s="180" t="s">
        <v>106</v>
      </c>
      <c r="H10" s="181" t="s">
        <v>183</v>
      </c>
      <c r="I10" s="203" t="s">
        <v>185</v>
      </c>
      <c r="J10" s="182" t="s">
        <v>186</v>
      </c>
      <c r="K10" s="144">
        <v>7</v>
      </c>
      <c r="L10" s="84"/>
    </row>
    <row r="11" spans="1:13" s="115" customFormat="1" ht="24" customHeight="1" x14ac:dyDescent="0.15">
      <c r="A11" s="116" t="s">
        <v>130</v>
      </c>
      <c r="B11" s="183" t="s">
        <v>117</v>
      </c>
      <c r="C11" s="177" t="s">
        <v>115</v>
      </c>
      <c r="D11" s="187">
        <v>6600000</v>
      </c>
      <c r="E11" s="179" t="s">
        <v>111</v>
      </c>
      <c r="F11" s="151" t="s">
        <v>105</v>
      </c>
      <c r="G11" s="180" t="s">
        <v>106</v>
      </c>
      <c r="H11" s="181" t="s">
        <v>183</v>
      </c>
      <c r="I11" s="203" t="s">
        <v>185</v>
      </c>
      <c r="J11" s="182" t="s">
        <v>186</v>
      </c>
      <c r="K11" s="144">
        <v>8</v>
      </c>
      <c r="L11" s="84"/>
    </row>
    <row r="12" spans="1:13" s="115" customFormat="1" ht="24" customHeight="1" x14ac:dyDescent="0.15">
      <c r="A12" s="116" t="s">
        <v>130</v>
      </c>
      <c r="B12" s="183" t="s">
        <v>118</v>
      </c>
      <c r="C12" s="177" t="s">
        <v>115</v>
      </c>
      <c r="D12" s="188">
        <v>4942080</v>
      </c>
      <c r="E12" s="179" t="s">
        <v>111</v>
      </c>
      <c r="F12" s="151" t="s">
        <v>105</v>
      </c>
      <c r="G12" s="180" t="s">
        <v>106</v>
      </c>
      <c r="H12" s="181" t="s">
        <v>183</v>
      </c>
      <c r="I12" s="203" t="s">
        <v>185</v>
      </c>
      <c r="J12" s="182" t="s">
        <v>186</v>
      </c>
      <c r="K12" s="144">
        <v>9</v>
      </c>
      <c r="L12" s="84"/>
    </row>
    <row r="13" spans="1:13" s="115" customFormat="1" ht="24" customHeight="1" x14ac:dyDescent="0.15">
      <c r="A13" s="116" t="s">
        <v>130</v>
      </c>
      <c r="B13" s="189" t="s">
        <v>119</v>
      </c>
      <c r="C13" s="177" t="s">
        <v>120</v>
      </c>
      <c r="D13" s="190">
        <v>4524360</v>
      </c>
      <c r="E13" s="179" t="s">
        <v>121</v>
      </c>
      <c r="F13" s="151" t="s">
        <v>105</v>
      </c>
      <c r="G13" s="180" t="s">
        <v>106</v>
      </c>
      <c r="H13" s="181" t="s">
        <v>183</v>
      </c>
      <c r="I13" s="203" t="s">
        <v>185</v>
      </c>
      <c r="J13" s="182" t="s">
        <v>186</v>
      </c>
      <c r="K13" s="144">
        <v>10</v>
      </c>
      <c r="L13" s="84"/>
    </row>
    <row r="14" spans="1:13" s="115" customFormat="1" ht="24" customHeight="1" x14ac:dyDescent="0.15">
      <c r="A14" s="116" t="s">
        <v>130</v>
      </c>
      <c r="B14" s="189" t="s">
        <v>122</v>
      </c>
      <c r="C14" s="177" t="s">
        <v>120</v>
      </c>
      <c r="D14" s="191">
        <v>4053480</v>
      </c>
      <c r="E14" s="179" t="s">
        <v>121</v>
      </c>
      <c r="F14" s="151" t="s">
        <v>105</v>
      </c>
      <c r="G14" s="180" t="s">
        <v>106</v>
      </c>
      <c r="H14" s="181" t="s">
        <v>183</v>
      </c>
      <c r="I14" s="203" t="s">
        <v>185</v>
      </c>
      <c r="J14" s="182" t="s">
        <v>186</v>
      </c>
      <c r="K14" s="144">
        <v>11</v>
      </c>
      <c r="L14" s="84"/>
    </row>
    <row r="15" spans="1:13" s="115" customFormat="1" ht="24" customHeight="1" x14ac:dyDescent="0.15">
      <c r="A15" s="116" t="s">
        <v>130</v>
      </c>
      <c r="B15" s="189" t="s">
        <v>123</v>
      </c>
      <c r="C15" s="177" t="s">
        <v>120</v>
      </c>
      <c r="D15" s="191">
        <v>1709640</v>
      </c>
      <c r="E15" s="179" t="s">
        <v>121</v>
      </c>
      <c r="F15" s="151" t="s">
        <v>105</v>
      </c>
      <c r="G15" s="180" t="s">
        <v>106</v>
      </c>
      <c r="H15" s="181" t="s">
        <v>183</v>
      </c>
      <c r="I15" s="203" t="s">
        <v>185</v>
      </c>
      <c r="J15" s="182" t="s">
        <v>186</v>
      </c>
      <c r="K15" s="144">
        <v>12</v>
      </c>
      <c r="L15" s="84"/>
    </row>
    <row r="16" spans="1:13" s="115" customFormat="1" ht="24" customHeight="1" x14ac:dyDescent="0.15">
      <c r="A16" s="116" t="s">
        <v>130</v>
      </c>
      <c r="B16" s="183" t="s">
        <v>124</v>
      </c>
      <c r="C16" s="177" t="s">
        <v>125</v>
      </c>
      <c r="D16" s="186">
        <v>3876000</v>
      </c>
      <c r="E16" s="179" t="s">
        <v>121</v>
      </c>
      <c r="F16" s="151" t="s">
        <v>105</v>
      </c>
      <c r="G16" s="180" t="s">
        <v>106</v>
      </c>
      <c r="H16" s="181" t="s">
        <v>183</v>
      </c>
      <c r="I16" s="203" t="s">
        <v>185</v>
      </c>
      <c r="J16" s="182" t="s">
        <v>186</v>
      </c>
      <c r="K16" s="144">
        <v>13</v>
      </c>
      <c r="L16" s="84"/>
    </row>
    <row r="17" spans="1:12" s="115" customFormat="1" ht="24" customHeight="1" x14ac:dyDescent="0.15">
      <c r="A17" s="116" t="s">
        <v>130</v>
      </c>
      <c r="B17" s="183" t="s">
        <v>126</v>
      </c>
      <c r="C17" s="177" t="s">
        <v>125</v>
      </c>
      <c r="D17" s="186">
        <v>3264000</v>
      </c>
      <c r="E17" s="179" t="s">
        <v>121</v>
      </c>
      <c r="F17" s="151" t="s">
        <v>105</v>
      </c>
      <c r="G17" s="180" t="s">
        <v>106</v>
      </c>
      <c r="H17" s="181" t="s">
        <v>183</v>
      </c>
      <c r="I17" s="203" t="s">
        <v>185</v>
      </c>
      <c r="J17" s="182" t="s">
        <v>186</v>
      </c>
      <c r="K17" s="144">
        <v>14</v>
      </c>
      <c r="L17" s="84"/>
    </row>
    <row r="18" spans="1:12" s="115" customFormat="1" ht="24" customHeight="1" x14ac:dyDescent="0.15">
      <c r="A18" s="116" t="s">
        <v>130</v>
      </c>
      <c r="B18" s="183" t="s">
        <v>127</v>
      </c>
      <c r="C18" s="179" t="s">
        <v>125</v>
      </c>
      <c r="D18" s="186">
        <v>1188000</v>
      </c>
      <c r="E18" s="179" t="s">
        <v>121</v>
      </c>
      <c r="F18" s="151" t="s">
        <v>105</v>
      </c>
      <c r="G18" s="151" t="s">
        <v>106</v>
      </c>
      <c r="H18" s="181" t="s">
        <v>183</v>
      </c>
      <c r="I18" s="203" t="s">
        <v>185</v>
      </c>
      <c r="J18" s="182" t="s">
        <v>186</v>
      </c>
      <c r="K18" s="144">
        <v>15</v>
      </c>
      <c r="L18" s="84"/>
    </row>
    <row r="19" spans="1:12" s="115" customFormat="1" ht="24" customHeight="1" x14ac:dyDescent="0.15">
      <c r="A19" s="116" t="s">
        <v>130</v>
      </c>
      <c r="B19" s="202" t="s">
        <v>138</v>
      </c>
      <c r="C19" s="200" t="s">
        <v>136</v>
      </c>
      <c r="D19" s="255">
        <v>2226000</v>
      </c>
      <c r="E19" s="256" t="s">
        <v>173</v>
      </c>
      <c r="F19" s="256" t="s">
        <v>173</v>
      </c>
      <c r="G19" s="168" t="s">
        <v>176</v>
      </c>
      <c r="H19" s="123" t="s">
        <v>176</v>
      </c>
      <c r="I19" s="123" t="s">
        <v>188</v>
      </c>
      <c r="J19" s="182"/>
      <c r="K19" s="144">
        <v>16</v>
      </c>
      <c r="L19" s="84"/>
    </row>
    <row r="20" spans="1:12" s="115" customFormat="1" ht="24" customHeight="1" x14ac:dyDescent="0.15">
      <c r="A20" s="116" t="s">
        <v>130</v>
      </c>
      <c r="B20" s="202" t="s">
        <v>169</v>
      </c>
      <c r="C20" s="200" t="s">
        <v>142</v>
      </c>
      <c r="D20" s="255">
        <v>2000000</v>
      </c>
      <c r="E20" s="256" t="s">
        <v>146</v>
      </c>
      <c r="F20" s="256" t="s">
        <v>175</v>
      </c>
      <c r="G20" s="168" t="s">
        <v>177</v>
      </c>
      <c r="H20" s="168" t="s">
        <v>177</v>
      </c>
      <c r="I20" s="123" t="s">
        <v>177</v>
      </c>
      <c r="J20" s="182"/>
      <c r="K20" s="144">
        <v>17</v>
      </c>
      <c r="L20" s="84"/>
    </row>
    <row r="21" spans="1:12" s="115" customFormat="1" ht="24" customHeight="1" x14ac:dyDescent="0.15">
      <c r="A21" s="116" t="s">
        <v>130</v>
      </c>
      <c r="B21" s="257" t="s">
        <v>191</v>
      </c>
      <c r="C21" s="208" t="s">
        <v>192</v>
      </c>
      <c r="D21" s="255">
        <v>8550000</v>
      </c>
      <c r="E21" s="256" t="s">
        <v>193</v>
      </c>
      <c r="F21" s="256" t="s">
        <v>193</v>
      </c>
      <c r="G21" s="168" t="s">
        <v>194</v>
      </c>
      <c r="H21" s="123" t="s">
        <v>194</v>
      </c>
      <c r="I21" s="123" t="s">
        <v>194</v>
      </c>
      <c r="J21" s="182"/>
      <c r="K21" s="144">
        <v>18</v>
      </c>
      <c r="L21" s="84"/>
    </row>
    <row r="22" spans="1:12" s="115" customFormat="1" ht="24" customHeight="1" x14ac:dyDescent="0.15">
      <c r="A22" s="116" t="s">
        <v>130</v>
      </c>
      <c r="B22" s="257" t="s">
        <v>170</v>
      </c>
      <c r="C22" s="220" t="s">
        <v>172</v>
      </c>
      <c r="D22" s="255">
        <v>65350</v>
      </c>
      <c r="E22" s="256" t="s">
        <v>174</v>
      </c>
      <c r="F22" s="256" t="s">
        <v>174</v>
      </c>
      <c r="G22" s="168" t="s">
        <v>178</v>
      </c>
      <c r="H22" s="123" t="s">
        <v>179</v>
      </c>
      <c r="I22" s="123" t="s">
        <v>187</v>
      </c>
      <c r="J22" s="173"/>
      <c r="K22" s="144">
        <v>19</v>
      </c>
      <c r="L22" s="84"/>
    </row>
    <row r="23" spans="1:12" s="115" customFormat="1" ht="24" customHeight="1" x14ac:dyDescent="0.15">
      <c r="A23" s="116" t="s">
        <v>130</v>
      </c>
      <c r="B23" s="257" t="s">
        <v>171</v>
      </c>
      <c r="C23" s="220" t="s">
        <v>143</v>
      </c>
      <c r="D23" s="255">
        <v>3300000</v>
      </c>
      <c r="E23" s="256" t="s">
        <v>147</v>
      </c>
      <c r="F23" s="256" t="s">
        <v>175</v>
      </c>
      <c r="G23" s="168" t="s">
        <v>177</v>
      </c>
      <c r="H23" s="123" t="s">
        <v>177</v>
      </c>
      <c r="I23" s="123" t="s">
        <v>177</v>
      </c>
      <c r="J23" s="173"/>
      <c r="K23" s="144">
        <v>20</v>
      </c>
      <c r="L23" s="84"/>
    </row>
    <row r="24" spans="1:12" s="115" customFormat="1" ht="24" customHeight="1" x14ac:dyDescent="0.15">
      <c r="A24" s="116" t="s">
        <v>130</v>
      </c>
      <c r="B24" s="258" t="s">
        <v>200</v>
      </c>
      <c r="C24" s="220" t="s">
        <v>201</v>
      </c>
      <c r="D24" s="255">
        <v>298000</v>
      </c>
      <c r="E24" s="256" t="s">
        <v>197</v>
      </c>
      <c r="F24" s="256" t="s">
        <v>202</v>
      </c>
      <c r="G24" s="168" t="s">
        <v>202</v>
      </c>
      <c r="H24" s="168" t="s">
        <v>202</v>
      </c>
      <c r="I24" s="168" t="s">
        <v>202</v>
      </c>
      <c r="J24" s="173"/>
      <c r="K24" s="144">
        <v>21</v>
      </c>
      <c r="L24" s="84"/>
    </row>
    <row r="25" spans="1:12" s="115" customFormat="1" ht="24" customHeight="1" x14ac:dyDescent="0.15">
      <c r="A25" s="116"/>
      <c r="B25" s="259" t="s">
        <v>137</v>
      </c>
      <c r="C25" s="164"/>
      <c r="D25" s="166"/>
      <c r="E25" s="167"/>
      <c r="F25" s="168"/>
      <c r="G25" s="168"/>
      <c r="H25" s="123"/>
      <c r="I25" s="123"/>
      <c r="J25" s="173"/>
      <c r="K25" s="144"/>
      <c r="L25" s="84"/>
    </row>
    <row r="26" spans="1:12" s="115" customFormat="1" ht="24" customHeight="1" x14ac:dyDescent="0.15">
      <c r="A26" s="39"/>
      <c r="B26" s="259"/>
      <c r="C26" s="163"/>
      <c r="D26" s="166"/>
      <c r="E26" s="167"/>
      <c r="F26" s="168"/>
      <c r="G26" s="168"/>
      <c r="H26" s="123"/>
      <c r="I26" s="123"/>
      <c r="J26" s="173"/>
      <c r="K26" s="144"/>
      <c r="L26" s="84"/>
    </row>
    <row r="27" spans="1:12" s="115" customFormat="1" ht="24" customHeight="1" x14ac:dyDescent="0.15">
      <c r="A27" s="39"/>
      <c r="B27" s="150"/>
      <c r="C27" s="165"/>
      <c r="D27" s="166"/>
      <c r="E27" s="167"/>
      <c r="F27" s="168"/>
      <c r="G27" s="168"/>
      <c r="H27" s="123"/>
      <c r="I27" s="123"/>
      <c r="J27" s="173"/>
      <c r="K27" s="144"/>
      <c r="L27" s="84"/>
    </row>
    <row r="1048422" spans="10:10" ht="24" customHeight="1" x14ac:dyDescent="0.15">
      <c r="J1048422" s="8" t="s">
        <v>99</v>
      </c>
    </row>
  </sheetData>
  <autoFilter ref="A3:M3" xr:uid="{00000000-0009-0000-0000-000005000000}"/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J26"/>
  <sheetViews>
    <sheetView showGridLines="0" zoomScale="110" zoomScaleNormal="110" workbookViewId="0">
      <pane ySplit="3" topLeftCell="A10" activePane="bottomLeft" state="frozen"/>
      <selection activeCell="A3" sqref="A3:A4"/>
      <selection pane="bottomLeft" activeCell="J25" sqref="J25"/>
    </sheetView>
  </sheetViews>
  <sheetFormatPr defaultRowHeight="24" customHeight="1" x14ac:dyDescent="0.15"/>
  <cols>
    <col min="1" max="1" width="11.109375" style="76" customWidth="1"/>
    <col min="2" max="2" width="35.77734375" style="79" customWidth="1"/>
    <col min="3" max="3" width="20.77734375" style="80" customWidth="1"/>
    <col min="4" max="4" width="10.77734375" style="81" customWidth="1"/>
    <col min="5" max="5" width="10" style="82" customWidth="1"/>
    <col min="6" max="8" width="9.33203125" style="82" customWidth="1"/>
    <col min="9" max="9" width="9.33203125" style="76" customWidth="1"/>
    <col min="10" max="11" width="8.88671875" style="83" customWidth="1"/>
    <col min="12" max="16384" width="8.88671875" style="83"/>
  </cols>
  <sheetData>
    <row r="1" spans="1:10" ht="36" customHeight="1" x14ac:dyDescent="0.15">
      <c r="A1" s="72" t="s">
        <v>17</v>
      </c>
      <c r="B1" s="72"/>
      <c r="C1" s="72"/>
      <c r="D1" s="72"/>
      <c r="E1" s="72"/>
      <c r="F1" s="72"/>
      <c r="G1" s="72"/>
      <c r="H1" s="72"/>
      <c r="I1" s="72"/>
    </row>
    <row r="2" spans="1:10" ht="25.5" customHeight="1" x14ac:dyDescent="0.15">
      <c r="A2" s="197" t="s">
        <v>131</v>
      </c>
      <c r="B2" s="77"/>
      <c r="C2" s="77"/>
      <c r="D2" s="78"/>
      <c r="E2" s="78"/>
      <c r="F2" s="78"/>
      <c r="G2" s="78"/>
      <c r="H2" s="78"/>
      <c r="I2" s="75" t="s">
        <v>159</v>
      </c>
    </row>
    <row r="3" spans="1:10" ht="35.25" customHeight="1" x14ac:dyDescent="0.15">
      <c r="A3" s="1" t="s">
        <v>3</v>
      </c>
      <c r="B3" s="2" t="s">
        <v>4</v>
      </c>
      <c r="C3" s="1" t="s">
        <v>61</v>
      </c>
      <c r="D3" s="3" t="s">
        <v>62</v>
      </c>
      <c r="E3" s="3" t="s">
        <v>66</v>
      </c>
      <c r="F3" s="3" t="s">
        <v>63</v>
      </c>
      <c r="G3" s="3" t="s">
        <v>64</v>
      </c>
      <c r="H3" s="3" t="s">
        <v>65</v>
      </c>
      <c r="I3" s="59" t="s">
        <v>1</v>
      </c>
    </row>
    <row r="4" spans="1:10" s="84" customFormat="1" ht="24" customHeight="1" x14ac:dyDescent="0.15">
      <c r="A4" s="116" t="s">
        <v>130</v>
      </c>
      <c r="B4" s="192" t="s">
        <v>102</v>
      </c>
      <c r="C4" s="177" t="s">
        <v>103</v>
      </c>
      <c r="D4" s="178">
        <v>17592000</v>
      </c>
      <c r="E4" s="180"/>
      <c r="F4" s="40">
        <v>1353000</v>
      </c>
      <c r="G4" s="40"/>
      <c r="H4" s="112">
        <f>SUM(F4,G4)</f>
        <v>1353000</v>
      </c>
      <c r="I4" s="182" t="s">
        <v>184</v>
      </c>
      <c r="J4" s="142">
        <v>1</v>
      </c>
    </row>
    <row r="5" spans="1:10" s="84" customFormat="1" ht="24" customHeight="1" x14ac:dyDescent="0.15">
      <c r="A5" s="116" t="s">
        <v>130</v>
      </c>
      <c r="B5" s="193" t="s">
        <v>107</v>
      </c>
      <c r="C5" s="177" t="s">
        <v>108</v>
      </c>
      <c r="D5" s="178">
        <v>10560000</v>
      </c>
      <c r="E5" s="180"/>
      <c r="F5" s="40">
        <v>880000</v>
      </c>
      <c r="G5" s="40"/>
      <c r="H5" s="112">
        <f t="shared" ref="H5:H23" si="0">SUM(F5,G5)</f>
        <v>880000</v>
      </c>
      <c r="I5" s="182" t="s">
        <v>184</v>
      </c>
      <c r="J5" s="142">
        <v>2</v>
      </c>
    </row>
    <row r="6" spans="1:10" s="84" customFormat="1" ht="24" customHeight="1" x14ac:dyDescent="0.15">
      <c r="A6" s="116" t="s">
        <v>130</v>
      </c>
      <c r="B6" s="194" t="s">
        <v>109</v>
      </c>
      <c r="C6" s="177" t="s">
        <v>110</v>
      </c>
      <c r="D6" s="185">
        <v>3189600</v>
      </c>
      <c r="E6" s="180"/>
      <c r="F6" s="40">
        <v>265800</v>
      </c>
      <c r="G6" s="42"/>
      <c r="H6" s="112">
        <f t="shared" si="0"/>
        <v>265800</v>
      </c>
      <c r="I6" s="196" t="s">
        <v>203</v>
      </c>
      <c r="J6" s="142">
        <v>3</v>
      </c>
    </row>
    <row r="7" spans="1:10" s="84" customFormat="1" ht="24" customHeight="1" x14ac:dyDescent="0.15">
      <c r="A7" s="116" t="s">
        <v>130</v>
      </c>
      <c r="B7" s="194" t="s">
        <v>112</v>
      </c>
      <c r="C7" s="177" t="s">
        <v>110</v>
      </c>
      <c r="D7" s="186">
        <v>1594800</v>
      </c>
      <c r="E7" s="180"/>
      <c r="F7" s="40">
        <v>132900</v>
      </c>
      <c r="G7" s="42"/>
      <c r="H7" s="112">
        <f t="shared" si="0"/>
        <v>132900</v>
      </c>
      <c r="I7" s="196" t="s">
        <v>203</v>
      </c>
      <c r="J7" s="142">
        <v>4</v>
      </c>
    </row>
    <row r="8" spans="1:10" s="84" customFormat="1" ht="24" customHeight="1" x14ac:dyDescent="0.15">
      <c r="A8" s="116" t="s">
        <v>130</v>
      </c>
      <c r="B8" s="194" t="s">
        <v>113</v>
      </c>
      <c r="C8" s="177" t="s">
        <v>110</v>
      </c>
      <c r="D8" s="186">
        <v>660000</v>
      </c>
      <c r="E8" s="180"/>
      <c r="F8" s="40">
        <v>55000</v>
      </c>
      <c r="G8" s="42"/>
      <c r="H8" s="112">
        <f t="shared" si="0"/>
        <v>55000</v>
      </c>
      <c r="I8" s="196" t="s">
        <v>203</v>
      </c>
      <c r="J8" s="142">
        <v>5</v>
      </c>
    </row>
    <row r="9" spans="1:10" s="84" customFormat="1" ht="24" customHeight="1" x14ac:dyDescent="0.15">
      <c r="A9" s="116" t="s">
        <v>130</v>
      </c>
      <c r="B9" s="193" t="s">
        <v>114</v>
      </c>
      <c r="C9" s="177" t="s">
        <v>115</v>
      </c>
      <c r="D9" s="187">
        <v>6537000</v>
      </c>
      <c r="E9" s="180"/>
      <c r="F9" s="40">
        <v>691320</v>
      </c>
      <c r="G9" s="43"/>
      <c r="H9" s="112">
        <f t="shared" si="0"/>
        <v>691320</v>
      </c>
      <c r="I9" s="182" t="s">
        <v>219</v>
      </c>
      <c r="J9" s="142">
        <v>6</v>
      </c>
    </row>
    <row r="10" spans="1:10" s="113" customFormat="1" ht="24" customHeight="1" x14ac:dyDescent="0.15">
      <c r="A10" s="116" t="s">
        <v>130</v>
      </c>
      <c r="B10" s="193" t="s">
        <v>116</v>
      </c>
      <c r="C10" s="177" t="s">
        <v>115</v>
      </c>
      <c r="D10" s="187">
        <v>6600000</v>
      </c>
      <c r="E10" s="180"/>
      <c r="F10" s="112">
        <v>550000</v>
      </c>
      <c r="G10" s="41"/>
      <c r="H10" s="112">
        <f t="shared" si="0"/>
        <v>550000</v>
      </c>
      <c r="I10" s="182" t="s">
        <v>219</v>
      </c>
      <c r="J10" s="142">
        <v>7</v>
      </c>
    </row>
    <row r="11" spans="1:10" s="113" customFormat="1" ht="24" customHeight="1" x14ac:dyDescent="0.15">
      <c r="A11" s="116" t="s">
        <v>130</v>
      </c>
      <c r="B11" s="193" t="s">
        <v>117</v>
      </c>
      <c r="C11" s="177" t="s">
        <v>115</v>
      </c>
      <c r="D11" s="187">
        <v>6600000</v>
      </c>
      <c r="E11" s="180"/>
      <c r="F11" s="112">
        <v>550000</v>
      </c>
      <c r="G11" s="41"/>
      <c r="H11" s="112">
        <f t="shared" si="0"/>
        <v>550000</v>
      </c>
      <c r="I11" s="182" t="s">
        <v>219</v>
      </c>
      <c r="J11" s="142">
        <v>8</v>
      </c>
    </row>
    <row r="12" spans="1:10" s="84" customFormat="1" ht="24" customHeight="1" x14ac:dyDescent="0.15">
      <c r="A12" s="116" t="s">
        <v>130</v>
      </c>
      <c r="B12" s="193" t="s">
        <v>118</v>
      </c>
      <c r="C12" s="177" t="s">
        <v>115</v>
      </c>
      <c r="D12" s="188">
        <v>4942080</v>
      </c>
      <c r="E12" s="180"/>
      <c r="F12" s="40">
        <v>411040</v>
      </c>
      <c r="G12" s="43"/>
      <c r="H12" s="112">
        <f t="shared" si="0"/>
        <v>411040</v>
      </c>
      <c r="I12" s="182" t="s">
        <v>219</v>
      </c>
      <c r="J12" s="142">
        <v>9</v>
      </c>
    </row>
    <row r="13" spans="1:10" s="84" customFormat="1" ht="24" customHeight="1" x14ac:dyDescent="0.15">
      <c r="A13" s="116" t="s">
        <v>130</v>
      </c>
      <c r="B13" s="195" t="s">
        <v>119</v>
      </c>
      <c r="C13" s="177" t="s">
        <v>120</v>
      </c>
      <c r="D13" s="190">
        <v>4524360</v>
      </c>
      <c r="E13" s="151"/>
      <c r="F13" s="175">
        <v>377030</v>
      </c>
      <c r="G13" s="176"/>
      <c r="H13" s="112">
        <f t="shared" si="0"/>
        <v>377030</v>
      </c>
      <c r="I13" s="196" t="s">
        <v>203</v>
      </c>
      <c r="J13" s="142">
        <v>10</v>
      </c>
    </row>
    <row r="14" spans="1:10" s="84" customFormat="1" ht="24" customHeight="1" x14ac:dyDescent="0.15">
      <c r="A14" s="116" t="s">
        <v>130</v>
      </c>
      <c r="B14" s="195" t="s">
        <v>122</v>
      </c>
      <c r="C14" s="177" t="s">
        <v>120</v>
      </c>
      <c r="D14" s="191">
        <v>4053480</v>
      </c>
      <c r="E14" s="151"/>
      <c r="F14" s="176">
        <v>337790</v>
      </c>
      <c r="G14" s="176"/>
      <c r="H14" s="112">
        <f t="shared" si="0"/>
        <v>337790</v>
      </c>
      <c r="I14" s="196" t="s">
        <v>203</v>
      </c>
      <c r="J14" s="142">
        <v>11</v>
      </c>
    </row>
    <row r="15" spans="1:10" s="84" customFormat="1" ht="24" customHeight="1" x14ac:dyDescent="0.15">
      <c r="A15" s="116" t="s">
        <v>130</v>
      </c>
      <c r="B15" s="189" t="s">
        <v>123</v>
      </c>
      <c r="C15" s="177" t="s">
        <v>120</v>
      </c>
      <c r="D15" s="191">
        <v>1709640</v>
      </c>
      <c r="E15" s="180"/>
      <c r="F15" s="174">
        <v>142470</v>
      </c>
      <c r="G15" s="43"/>
      <c r="H15" s="112">
        <f t="shared" si="0"/>
        <v>142470</v>
      </c>
      <c r="I15" s="196" t="s">
        <v>203</v>
      </c>
      <c r="J15" s="142">
        <v>12</v>
      </c>
    </row>
    <row r="16" spans="1:10" s="84" customFormat="1" ht="24" customHeight="1" x14ac:dyDescent="0.15">
      <c r="A16" s="116" t="s">
        <v>130</v>
      </c>
      <c r="B16" s="183" t="s">
        <v>124</v>
      </c>
      <c r="C16" s="179" t="s">
        <v>125</v>
      </c>
      <c r="D16" s="186">
        <v>3876000</v>
      </c>
      <c r="E16" s="206"/>
      <c r="F16" s="207">
        <v>323000</v>
      </c>
      <c r="G16" s="132"/>
      <c r="H16" s="112">
        <f t="shared" si="0"/>
        <v>323000</v>
      </c>
      <c r="I16" s="196" t="s">
        <v>203</v>
      </c>
      <c r="J16" s="142">
        <v>13</v>
      </c>
    </row>
    <row r="17" spans="1:10" s="84" customFormat="1" ht="24" customHeight="1" x14ac:dyDescent="0.15">
      <c r="A17" s="116" t="s">
        <v>130</v>
      </c>
      <c r="B17" s="183" t="s">
        <v>126</v>
      </c>
      <c r="C17" s="179" t="s">
        <v>125</v>
      </c>
      <c r="D17" s="186">
        <v>3264000</v>
      </c>
      <c r="E17" s="206"/>
      <c r="F17" s="207">
        <v>272000</v>
      </c>
      <c r="G17" s="132"/>
      <c r="H17" s="112">
        <f t="shared" si="0"/>
        <v>272000</v>
      </c>
      <c r="I17" s="196" t="s">
        <v>203</v>
      </c>
      <c r="J17" s="142">
        <v>14</v>
      </c>
    </row>
    <row r="18" spans="1:10" s="84" customFormat="1" ht="24" customHeight="1" x14ac:dyDescent="0.15">
      <c r="A18" s="116" t="s">
        <v>130</v>
      </c>
      <c r="B18" s="183" t="s">
        <v>127</v>
      </c>
      <c r="C18" s="179" t="s">
        <v>125</v>
      </c>
      <c r="D18" s="186">
        <v>1188000</v>
      </c>
      <c r="E18" s="206"/>
      <c r="F18" s="207">
        <v>99000</v>
      </c>
      <c r="G18" s="132"/>
      <c r="H18" s="112">
        <f t="shared" si="0"/>
        <v>99000</v>
      </c>
      <c r="I18" s="196" t="s">
        <v>203</v>
      </c>
      <c r="J18" s="142">
        <v>15</v>
      </c>
    </row>
    <row r="19" spans="1:10" s="84" customFormat="1" ht="24" customHeight="1" x14ac:dyDescent="0.15">
      <c r="A19" s="116" t="s">
        <v>130</v>
      </c>
      <c r="B19" s="202" t="s">
        <v>138</v>
      </c>
      <c r="C19" s="200" t="s">
        <v>136</v>
      </c>
      <c r="D19" s="255">
        <v>2226000</v>
      </c>
      <c r="E19" s="207"/>
      <c r="F19" s="207"/>
      <c r="G19" s="132">
        <v>2226000</v>
      </c>
      <c r="H19" s="112">
        <f t="shared" si="0"/>
        <v>2226000</v>
      </c>
      <c r="I19" s="159" t="s">
        <v>199</v>
      </c>
      <c r="J19" s="142">
        <v>16</v>
      </c>
    </row>
    <row r="20" spans="1:10" s="84" customFormat="1" ht="24" customHeight="1" x14ac:dyDescent="0.15">
      <c r="A20" s="116" t="s">
        <v>130</v>
      </c>
      <c r="B20" s="202" t="s">
        <v>169</v>
      </c>
      <c r="C20" s="200" t="s">
        <v>142</v>
      </c>
      <c r="D20" s="255">
        <v>2000000</v>
      </c>
      <c r="E20" s="206"/>
      <c r="F20" s="207"/>
      <c r="G20" s="132">
        <v>2000000</v>
      </c>
      <c r="H20" s="112">
        <f t="shared" si="0"/>
        <v>2000000</v>
      </c>
      <c r="I20" s="159" t="s">
        <v>196</v>
      </c>
      <c r="J20" s="142">
        <v>17</v>
      </c>
    </row>
    <row r="21" spans="1:10" s="84" customFormat="1" ht="24" customHeight="1" x14ac:dyDescent="0.15">
      <c r="A21" s="116" t="s">
        <v>130</v>
      </c>
      <c r="B21" s="202" t="s">
        <v>191</v>
      </c>
      <c r="C21" s="208" t="s">
        <v>192</v>
      </c>
      <c r="D21" s="255">
        <v>8550000</v>
      </c>
      <c r="E21" s="206"/>
      <c r="F21" s="207"/>
      <c r="G21" s="132">
        <v>8550000</v>
      </c>
      <c r="H21" s="112">
        <f t="shared" si="0"/>
        <v>8550000</v>
      </c>
      <c r="I21" s="159" t="s">
        <v>195</v>
      </c>
      <c r="J21" s="142">
        <v>18</v>
      </c>
    </row>
    <row r="22" spans="1:10" s="84" customFormat="1" ht="24" customHeight="1" x14ac:dyDescent="0.15">
      <c r="A22" s="116" t="s">
        <v>130</v>
      </c>
      <c r="B22" s="202" t="s">
        <v>170</v>
      </c>
      <c r="C22" s="220" t="s">
        <v>172</v>
      </c>
      <c r="D22" s="255">
        <v>65350</v>
      </c>
      <c r="E22" s="206"/>
      <c r="F22" s="207"/>
      <c r="G22" s="132">
        <v>65350</v>
      </c>
      <c r="H22" s="112">
        <f t="shared" si="0"/>
        <v>65350</v>
      </c>
      <c r="I22" s="124" t="s">
        <v>198</v>
      </c>
      <c r="J22" s="142">
        <v>19</v>
      </c>
    </row>
    <row r="23" spans="1:10" s="84" customFormat="1" ht="24" customHeight="1" x14ac:dyDescent="0.15">
      <c r="A23" s="116" t="s">
        <v>130</v>
      </c>
      <c r="B23" s="202" t="s">
        <v>171</v>
      </c>
      <c r="C23" s="220" t="s">
        <v>143</v>
      </c>
      <c r="D23" s="255">
        <v>3300000</v>
      </c>
      <c r="E23" s="206"/>
      <c r="F23" s="207"/>
      <c r="G23" s="132">
        <v>3300000</v>
      </c>
      <c r="H23" s="112">
        <f t="shared" si="0"/>
        <v>3300000</v>
      </c>
      <c r="I23" s="124" t="s">
        <v>197</v>
      </c>
      <c r="J23" s="142">
        <v>20</v>
      </c>
    </row>
    <row r="24" spans="1:10" s="84" customFormat="1" ht="24" customHeight="1" x14ac:dyDescent="0.15">
      <c r="A24" s="116" t="s">
        <v>130</v>
      </c>
      <c r="B24" s="258" t="s">
        <v>200</v>
      </c>
      <c r="C24" s="220" t="s">
        <v>201</v>
      </c>
      <c r="D24" s="255">
        <v>298000</v>
      </c>
      <c r="E24" s="206"/>
      <c r="F24" s="207"/>
      <c r="G24" s="132">
        <v>298000</v>
      </c>
      <c r="H24" s="112">
        <f t="shared" ref="H24:H26" si="1">SUM(F24,G24)</f>
        <v>298000</v>
      </c>
      <c r="I24" s="124" t="s">
        <v>220</v>
      </c>
      <c r="J24" s="142">
        <v>21</v>
      </c>
    </row>
    <row r="25" spans="1:10" s="84" customFormat="1" ht="24" customHeight="1" x14ac:dyDescent="0.15">
      <c r="A25" s="39"/>
      <c r="B25" s="208" t="s">
        <v>137</v>
      </c>
      <c r="C25" s="158"/>
      <c r="D25" s="132"/>
      <c r="E25" s="133"/>
      <c r="F25" s="132"/>
      <c r="G25" s="132"/>
      <c r="H25" s="112">
        <f t="shared" si="1"/>
        <v>0</v>
      </c>
      <c r="I25" s="124"/>
      <c r="J25" s="142"/>
    </row>
    <row r="26" spans="1:10" s="84" customFormat="1" ht="24" customHeight="1" x14ac:dyDescent="0.15">
      <c r="A26" s="39"/>
      <c r="B26" s="150"/>
      <c r="C26" s="158"/>
      <c r="D26" s="132"/>
      <c r="E26" s="133"/>
      <c r="F26" s="132"/>
      <c r="G26" s="132"/>
      <c r="H26" s="112">
        <f t="shared" si="1"/>
        <v>0</v>
      </c>
      <c r="I26" s="124"/>
      <c r="J26" s="142"/>
    </row>
  </sheetData>
  <autoFilter ref="A3:K3" xr:uid="{00000000-0009-0000-0000-000006000000}"/>
  <sortState xmlns:xlrd2="http://schemas.microsoft.com/office/spreadsheetml/2017/richdata2" ref="A27:I102">
    <sortCondition ref="I31:I102"/>
  </sortState>
  <phoneticPr fontId="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4" orientation="landscape" r:id="rId1"/>
  <ignoredErrors>
    <ignoredError sqref="H27:H28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25"/>
  <sheetViews>
    <sheetView showGridLines="0" topLeftCell="A7" zoomScale="110" zoomScaleNormal="110" workbookViewId="0">
      <selection activeCell="E23" sqref="E23"/>
    </sheetView>
  </sheetViews>
  <sheetFormatPr defaultRowHeight="24" customHeight="1" x14ac:dyDescent="0.15"/>
  <cols>
    <col min="1" max="1" width="14.5546875" style="53" customWidth="1"/>
    <col min="2" max="2" width="17.21875" style="53" customWidth="1"/>
    <col min="3" max="3" width="19.109375" style="53" customWidth="1"/>
    <col min="4" max="4" width="18" style="53" customWidth="1"/>
    <col min="5" max="5" width="23.77734375" style="53" customWidth="1"/>
    <col min="6" max="6" width="5.77734375" style="68" customWidth="1"/>
    <col min="7" max="16384" width="8.88671875" style="68"/>
  </cols>
  <sheetData>
    <row r="1" spans="1:7" s="69" customFormat="1" ht="36" customHeight="1" x14ac:dyDescent="0.15">
      <c r="A1" s="51" t="s">
        <v>93</v>
      </c>
      <c r="B1" s="51"/>
      <c r="C1" s="51"/>
      <c r="D1" s="51"/>
      <c r="E1" s="51"/>
    </row>
    <row r="2" spans="1:7" s="69" customFormat="1" ht="24" customHeight="1" thickBot="1" x14ac:dyDescent="0.2">
      <c r="A2" s="197" t="s">
        <v>131</v>
      </c>
      <c r="B2" s="125"/>
      <c r="C2" s="126"/>
      <c r="D2" s="126"/>
      <c r="E2" s="127" t="s">
        <v>80</v>
      </c>
      <c r="F2" s="52"/>
      <c r="G2" s="52"/>
    </row>
    <row r="3" spans="1:7" s="69" customFormat="1" ht="24" customHeight="1" x14ac:dyDescent="0.15">
      <c r="A3" s="260" t="s">
        <v>97</v>
      </c>
      <c r="B3" s="221" t="s">
        <v>43</v>
      </c>
      <c r="C3" s="263" t="s">
        <v>133</v>
      </c>
      <c r="D3" s="264"/>
      <c r="E3" s="265"/>
      <c r="F3" s="68" t="s">
        <v>134</v>
      </c>
      <c r="G3" s="68"/>
    </row>
    <row r="4" spans="1:7" s="69" customFormat="1" ht="24" customHeight="1" x14ac:dyDescent="0.15">
      <c r="A4" s="261"/>
      <c r="B4" s="222" t="s">
        <v>44</v>
      </c>
      <c r="C4" s="223">
        <v>2100000</v>
      </c>
      <c r="D4" s="224" t="s">
        <v>98</v>
      </c>
      <c r="E4" s="228">
        <v>2000000</v>
      </c>
      <c r="F4" s="68"/>
      <c r="G4" s="68"/>
    </row>
    <row r="5" spans="1:7" s="69" customFormat="1" ht="24" customHeight="1" x14ac:dyDescent="0.15">
      <c r="A5" s="261"/>
      <c r="B5" s="222" t="s">
        <v>45</v>
      </c>
      <c r="C5" s="225">
        <v>0.95</v>
      </c>
      <c r="D5" s="224" t="s">
        <v>28</v>
      </c>
      <c r="E5" s="228">
        <v>2000000</v>
      </c>
      <c r="F5" s="68"/>
      <c r="G5" s="68"/>
    </row>
    <row r="6" spans="1:7" s="69" customFormat="1" ht="24" customHeight="1" x14ac:dyDescent="0.15">
      <c r="A6" s="261"/>
      <c r="B6" s="222" t="s">
        <v>27</v>
      </c>
      <c r="C6" s="226" t="s">
        <v>146</v>
      </c>
      <c r="D6" s="224" t="s">
        <v>76</v>
      </c>
      <c r="E6" s="229" t="s">
        <v>148</v>
      </c>
      <c r="F6" s="68"/>
      <c r="G6" s="68"/>
    </row>
    <row r="7" spans="1:7" s="69" customFormat="1" ht="24" customHeight="1" x14ac:dyDescent="0.15">
      <c r="A7" s="261"/>
      <c r="B7" s="222" t="s">
        <v>46</v>
      </c>
      <c r="C7" s="227" t="s">
        <v>135</v>
      </c>
      <c r="D7" s="224" t="s">
        <v>47</v>
      </c>
      <c r="E7" s="230" t="s">
        <v>154</v>
      </c>
      <c r="F7" s="68"/>
      <c r="G7" s="68"/>
    </row>
    <row r="8" spans="1:7" s="69" customFormat="1" ht="24" customHeight="1" x14ac:dyDescent="0.15">
      <c r="A8" s="261"/>
      <c r="B8" s="222" t="s">
        <v>48</v>
      </c>
      <c r="C8" s="226" t="s">
        <v>153</v>
      </c>
      <c r="D8" s="224" t="s">
        <v>30</v>
      </c>
      <c r="E8" s="204" t="s">
        <v>136</v>
      </c>
      <c r="F8" s="68"/>
      <c r="G8" s="68"/>
    </row>
    <row r="9" spans="1:7" s="69" customFormat="1" ht="24" customHeight="1" thickBot="1" x14ac:dyDescent="0.2">
      <c r="A9" s="262"/>
      <c r="B9" s="231" t="s">
        <v>49</v>
      </c>
      <c r="C9" s="232" t="s">
        <v>100</v>
      </c>
      <c r="D9" s="233" t="s">
        <v>50</v>
      </c>
      <c r="E9" s="234" t="s">
        <v>151</v>
      </c>
      <c r="F9" s="68"/>
      <c r="G9" s="68"/>
    </row>
    <row r="10" spans="1:7" ht="24" customHeight="1" thickBot="1" x14ac:dyDescent="0.2">
      <c r="E10" s="127" t="s">
        <v>80</v>
      </c>
    </row>
    <row r="11" spans="1:7" ht="24" customHeight="1" x14ac:dyDescent="0.15">
      <c r="A11" s="260" t="s">
        <v>97</v>
      </c>
      <c r="B11" s="128" t="s">
        <v>43</v>
      </c>
      <c r="C11" s="263" t="s">
        <v>138</v>
      </c>
      <c r="D11" s="264"/>
      <c r="E11" s="265"/>
      <c r="F11" s="68" t="s">
        <v>134</v>
      </c>
    </row>
    <row r="12" spans="1:7" ht="24" customHeight="1" x14ac:dyDescent="0.15">
      <c r="A12" s="266"/>
      <c r="B12" s="235" t="s">
        <v>44</v>
      </c>
      <c r="C12" s="223">
        <v>3465000</v>
      </c>
      <c r="D12" s="224" t="s">
        <v>98</v>
      </c>
      <c r="E12" s="228">
        <v>3300000</v>
      </c>
    </row>
    <row r="13" spans="1:7" ht="24" customHeight="1" x14ac:dyDescent="0.15">
      <c r="A13" s="266"/>
      <c r="B13" s="235" t="s">
        <v>45</v>
      </c>
      <c r="C13" s="225">
        <v>0.95</v>
      </c>
      <c r="D13" s="224" t="s">
        <v>28</v>
      </c>
      <c r="E13" s="228">
        <v>3300000</v>
      </c>
    </row>
    <row r="14" spans="1:7" ht="24" customHeight="1" x14ac:dyDescent="0.15">
      <c r="A14" s="266"/>
      <c r="B14" s="235" t="s">
        <v>27</v>
      </c>
      <c r="C14" s="226" t="s">
        <v>147</v>
      </c>
      <c r="D14" s="224" t="s">
        <v>76</v>
      </c>
      <c r="E14" s="229" t="s">
        <v>148</v>
      </c>
    </row>
    <row r="15" spans="1:7" ht="24" customHeight="1" x14ac:dyDescent="0.15">
      <c r="A15" s="266"/>
      <c r="B15" s="235" t="s">
        <v>46</v>
      </c>
      <c r="C15" s="227" t="s">
        <v>135</v>
      </c>
      <c r="D15" s="224" t="s">
        <v>47</v>
      </c>
      <c r="E15" s="230" t="s">
        <v>154</v>
      </c>
    </row>
    <row r="16" spans="1:7" ht="24" customHeight="1" x14ac:dyDescent="0.15">
      <c r="A16" s="266"/>
      <c r="B16" s="235" t="s">
        <v>48</v>
      </c>
      <c r="C16" s="226" t="s">
        <v>153</v>
      </c>
      <c r="D16" s="224" t="s">
        <v>30</v>
      </c>
      <c r="E16" s="237" t="s">
        <v>143</v>
      </c>
    </row>
    <row r="17" spans="1:6" ht="24" customHeight="1" thickBot="1" x14ac:dyDescent="0.2">
      <c r="A17" s="267"/>
      <c r="B17" s="236" t="s">
        <v>49</v>
      </c>
      <c r="C17" s="232" t="s">
        <v>100</v>
      </c>
      <c r="D17" s="233" t="s">
        <v>50</v>
      </c>
      <c r="E17" s="238" t="s">
        <v>152</v>
      </c>
    </row>
    <row r="18" spans="1:6" ht="24" customHeight="1" thickBot="1" x14ac:dyDescent="0.2">
      <c r="E18" s="127" t="s">
        <v>80</v>
      </c>
    </row>
    <row r="19" spans="1:6" ht="24" customHeight="1" x14ac:dyDescent="0.15">
      <c r="A19" s="260" t="s">
        <v>97</v>
      </c>
      <c r="B19" s="128" t="s">
        <v>43</v>
      </c>
      <c r="C19" s="268" t="s">
        <v>160</v>
      </c>
      <c r="D19" s="269"/>
      <c r="E19" s="270"/>
      <c r="F19" s="68" t="s">
        <v>155</v>
      </c>
    </row>
    <row r="20" spans="1:6" ht="24" customHeight="1" x14ac:dyDescent="0.15">
      <c r="A20" s="266"/>
      <c r="B20" s="239" t="s">
        <v>44</v>
      </c>
      <c r="C20" s="240">
        <v>600000</v>
      </c>
      <c r="D20" s="241" t="s">
        <v>98</v>
      </c>
      <c r="E20" s="242">
        <v>550000</v>
      </c>
    </row>
    <row r="21" spans="1:6" ht="24" customHeight="1" x14ac:dyDescent="0.15">
      <c r="A21" s="266"/>
      <c r="B21" s="239" t="s">
        <v>45</v>
      </c>
      <c r="C21" s="243">
        <v>0.92</v>
      </c>
      <c r="D21" s="241" t="s">
        <v>28</v>
      </c>
      <c r="E21" s="242">
        <v>550000</v>
      </c>
    </row>
    <row r="22" spans="1:6" ht="24" customHeight="1" x14ac:dyDescent="0.15">
      <c r="A22" s="266"/>
      <c r="B22" s="239" t="s">
        <v>27</v>
      </c>
      <c r="C22" s="244" t="s">
        <v>161</v>
      </c>
      <c r="D22" s="241" t="s">
        <v>76</v>
      </c>
      <c r="E22" s="229" t="s">
        <v>162</v>
      </c>
    </row>
    <row r="23" spans="1:6" ht="24" customHeight="1" x14ac:dyDescent="0.15">
      <c r="A23" s="266"/>
      <c r="B23" s="239" t="s">
        <v>46</v>
      </c>
      <c r="C23" s="245" t="s">
        <v>135</v>
      </c>
      <c r="D23" s="253" t="s">
        <v>47</v>
      </c>
      <c r="E23" s="250" t="s">
        <v>163</v>
      </c>
    </row>
    <row r="24" spans="1:6" ht="24" customHeight="1" x14ac:dyDescent="0.15">
      <c r="A24" s="266"/>
      <c r="B24" s="239" t="s">
        <v>48</v>
      </c>
      <c r="C24" s="246" t="s">
        <v>156</v>
      </c>
      <c r="D24" s="253" t="s">
        <v>30</v>
      </c>
      <c r="E24" s="251" t="s">
        <v>164</v>
      </c>
    </row>
    <row r="25" spans="1:6" ht="24" customHeight="1" thickBot="1" x14ac:dyDescent="0.2">
      <c r="A25" s="267"/>
      <c r="B25" s="247" t="s">
        <v>49</v>
      </c>
      <c r="C25" s="248" t="s">
        <v>100</v>
      </c>
      <c r="D25" s="254" t="s">
        <v>50</v>
      </c>
      <c r="E25" s="252" t="s">
        <v>165</v>
      </c>
    </row>
  </sheetData>
  <mergeCells count="6">
    <mergeCell ref="A3:A9"/>
    <mergeCell ref="C3:E3"/>
    <mergeCell ref="A11:A17"/>
    <mergeCell ref="C11:E11"/>
    <mergeCell ref="A19:A25"/>
    <mergeCell ref="C19:E19"/>
  </mergeCells>
  <phoneticPr fontId="26" type="noConversion"/>
  <conditionalFormatting sqref="C9">
    <cfRule type="duplicateValues" dxfId="5" priority="38"/>
  </conditionalFormatting>
  <conditionalFormatting sqref="C7">
    <cfRule type="duplicateValues" dxfId="4" priority="37"/>
  </conditionalFormatting>
  <conditionalFormatting sqref="C17">
    <cfRule type="duplicateValues" dxfId="3" priority="6"/>
  </conditionalFormatting>
  <conditionalFormatting sqref="C15">
    <cfRule type="duplicateValues" dxfId="2" priority="3"/>
  </conditionalFormatting>
  <conditionalFormatting sqref="C25">
    <cfRule type="duplicateValues" dxfId="1" priority="2"/>
  </conditionalFormatting>
  <conditionalFormatting sqref="C2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32"/>
  <sheetViews>
    <sheetView showGridLines="0" topLeftCell="A16" zoomScale="110" zoomScaleNormal="110" workbookViewId="0">
      <selection activeCell="B31" sqref="B31:F31"/>
    </sheetView>
  </sheetViews>
  <sheetFormatPr defaultRowHeight="20.25" customHeight="1" x14ac:dyDescent="0.15"/>
  <cols>
    <col min="1" max="1" width="17.109375" style="29" customWidth="1"/>
    <col min="2" max="2" width="20.44140625" style="29" customWidth="1"/>
    <col min="3" max="3" width="18.33203125" style="29" customWidth="1"/>
    <col min="4" max="6" width="15.5546875" style="36" customWidth="1"/>
    <col min="7" max="7" width="5.77734375" style="17" customWidth="1"/>
    <col min="8" max="16384" width="8.88671875" style="17"/>
  </cols>
  <sheetData>
    <row r="1" spans="1:7" s="38" customFormat="1" ht="36" customHeight="1" x14ac:dyDescent="0.15">
      <c r="A1" s="10" t="s">
        <v>94</v>
      </c>
      <c r="B1" s="10"/>
      <c r="C1" s="10"/>
      <c r="D1" s="65"/>
      <c r="E1" s="65"/>
      <c r="F1" s="65"/>
    </row>
    <row r="2" spans="1:7" s="38" customFormat="1" ht="24" customHeight="1" thickBot="1" x14ac:dyDescent="0.2">
      <c r="A2" s="197" t="s">
        <v>131</v>
      </c>
      <c r="B2" s="33"/>
      <c r="C2" s="24"/>
      <c r="D2" s="66"/>
      <c r="E2" s="66"/>
      <c r="F2" s="67" t="s">
        <v>80</v>
      </c>
      <c r="G2" s="17"/>
    </row>
    <row r="3" spans="1:7" s="38" customFormat="1" ht="24" customHeight="1" thickTop="1" x14ac:dyDescent="0.15">
      <c r="A3" s="154" t="s">
        <v>26</v>
      </c>
      <c r="B3" s="279" t="s">
        <v>139</v>
      </c>
      <c r="C3" s="280"/>
      <c r="D3" s="280"/>
      <c r="E3" s="280"/>
      <c r="F3" s="281"/>
      <c r="G3" s="17" t="s">
        <v>134</v>
      </c>
    </row>
    <row r="4" spans="1:7" s="38" customFormat="1" ht="24" customHeight="1" x14ac:dyDescent="0.15">
      <c r="A4" s="282" t="s">
        <v>33</v>
      </c>
      <c r="B4" s="285" t="s">
        <v>27</v>
      </c>
      <c r="C4" s="286" t="s">
        <v>73</v>
      </c>
      <c r="D4" s="171" t="s">
        <v>34</v>
      </c>
      <c r="E4" s="171" t="s">
        <v>28</v>
      </c>
      <c r="F4" s="172" t="s">
        <v>87</v>
      </c>
      <c r="G4" s="17"/>
    </row>
    <row r="5" spans="1:7" s="38" customFormat="1" ht="24" customHeight="1" x14ac:dyDescent="0.15">
      <c r="A5" s="283"/>
      <c r="B5" s="286"/>
      <c r="C5" s="287"/>
      <c r="D5" s="171" t="s">
        <v>35</v>
      </c>
      <c r="E5" s="171" t="s">
        <v>29</v>
      </c>
      <c r="F5" s="172" t="s">
        <v>36</v>
      </c>
      <c r="G5" s="17"/>
    </row>
    <row r="6" spans="1:7" s="38" customFormat="1" ht="24" customHeight="1" x14ac:dyDescent="0.15">
      <c r="A6" s="284"/>
      <c r="B6" s="218" t="s">
        <v>146</v>
      </c>
      <c r="C6" s="168" t="s">
        <v>148</v>
      </c>
      <c r="D6" s="205">
        <v>2100000</v>
      </c>
      <c r="E6" s="152">
        <v>2000000</v>
      </c>
      <c r="F6" s="155">
        <v>0.95</v>
      </c>
      <c r="G6" s="17"/>
    </row>
    <row r="7" spans="1:7" s="38" customFormat="1" ht="24" customHeight="1" x14ac:dyDescent="0.15">
      <c r="A7" s="288" t="s">
        <v>30</v>
      </c>
      <c r="B7" s="201" t="s">
        <v>31</v>
      </c>
      <c r="C7" s="201" t="s">
        <v>95</v>
      </c>
      <c r="D7" s="290" t="s">
        <v>101</v>
      </c>
      <c r="E7" s="291"/>
      <c r="F7" s="292"/>
      <c r="G7" s="17"/>
    </row>
    <row r="8" spans="1:7" s="38" customFormat="1" ht="24" customHeight="1" x14ac:dyDescent="0.15">
      <c r="A8" s="289"/>
      <c r="B8" s="200" t="s">
        <v>142</v>
      </c>
      <c r="C8" s="219" t="s">
        <v>145</v>
      </c>
      <c r="D8" s="293" t="s">
        <v>150</v>
      </c>
      <c r="E8" s="294"/>
      <c r="F8" s="295"/>
      <c r="G8" s="17"/>
    </row>
    <row r="9" spans="1:7" s="38" customFormat="1" ht="24" customHeight="1" x14ac:dyDescent="0.15">
      <c r="A9" s="156" t="s">
        <v>96</v>
      </c>
      <c r="B9" s="271" t="s">
        <v>128</v>
      </c>
      <c r="C9" s="272"/>
      <c r="D9" s="272"/>
      <c r="E9" s="272"/>
      <c r="F9" s="273"/>
      <c r="G9" s="17"/>
    </row>
    <row r="10" spans="1:7" s="38" customFormat="1" ht="24" customHeight="1" x14ac:dyDescent="0.15">
      <c r="A10" s="156" t="s">
        <v>37</v>
      </c>
      <c r="B10" s="274" t="s">
        <v>141</v>
      </c>
      <c r="C10" s="275"/>
      <c r="D10" s="275"/>
      <c r="E10" s="275"/>
      <c r="F10" s="276"/>
      <c r="G10" s="17"/>
    </row>
    <row r="11" spans="1:7" s="38" customFormat="1" ht="24" customHeight="1" thickBot="1" x14ac:dyDescent="0.2">
      <c r="A11" s="157" t="s">
        <v>32</v>
      </c>
      <c r="B11" s="277"/>
      <c r="C11" s="277"/>
      <c r="D11" s="277"/>
      <c r="E11" s="277"/>
      <c r="F11" s="278"/>
      <c r="G11" s="17"/>
    </row>
    <row r="12" spans="1:7" ht="20.25" customHeight="1" thickTop="1" thickBot="1" x14ac:dyDescent="0.2"/>
    <row r="13" spans="1:7" ht="24" customHeight="1" thickTop="1" x14ac:dyDescent="0.15">
      <c r="A13" s="154" t="s">
        <v>26</v>
      </c>
      <c r="B13" s="279" t="s">
        <v>140</v>
      </c>
      <c r="C13" s="280"/>
      <c r="D13" s="280"/>
      <c r="E13" s="280"/>
      <c r="F13" s="281"/>
      <c r="G13" s="17" t="s">
        <v>134</v>
      </c>
    </row>
    <row r="14" spans="1:7" ht="24" customHeight="1" x14ac:dyDescent="0.15">
      <c r="A14" s="282" t="s">
        <v>33</v>
      </c>
      <c r="B14" s="285" t="s">
        <v>27</v>
      </c>
      <c r="C14" s="286" t="s">
        <v>73</v>
      </c>
      <c r="D14" s="198" t="s">
        <v>34</v>
      </c>
      <c r="E14" s="198" t="s">
        <v>28</v>
      </c>
      <c r="F14" s="199" t="s">
        <v>87</v>
      </c>
    </row>
    <row r="15" spans="1:7" ht="24" customHeight="1" x14ac:dyDescent="0.15">
      <c r="A15" s="283"/>
      <c r="B15" s="286"/>
      <c r="C15" s="287"/>
      <c r="D15" s="198" t="s">
        <v>35</v>
      </c>
      <c r="E15" s="198" t="s">
        <v>29</v>
      </c>
      <c r="F15" s="199" t="s">
        <v>36</v>
      </c>
    </row>
    <row r="16" spans="1:7" ht="24" customHeight="1" x14ac:dyDescent="0.15">
      <c r="A16" s="284"/>
      <c r="B16" s="218" t="s">
        <v>147</v>
      </c>
      <c r="C16" s="168" t="s">
        <v>148</v>
      </c>
      <c r="D16" s="205">
        <v>3465000</v>
      </c>
      <c r="E16" s="152">
        <v>3300000</v>
      </c>
      <c r="F16" s="155">
        <v>0.95</v>
      </c>
    </row>
    <row r="17" spans="1:7" ht="24" customHeight="1" x14ac:dyDescent="0.15">
      <c r="A17" s="288" t="s">
        <v>30</v>
      </c>
      <c r="B17" s="201" t="s">
        <v>132</v>
      </c>
      <c r="C17" s="201" t="s">
        <v>95</v>
      </c>
      <c r="D17" s="290" t="s">
        <v>101</v>
      </c>
      <c r="E17" s="291"/>
      <c r="F17" s="292"/>
    </row>
    <row r="18" spans="1:7" ht="24" customHeight="1" x14ac:dyDescent="0.15">
      <c r="A18" s="289"/>
      <c r="B18" s="220" t="s">
        <v>143</v>
      </c>
      <c r="C18" s="121" t="s">
        <v>144</v>
      </c>
      <c r="D18" s="293" t="s">
        <v>149</v>
      </c>
      <c r="E18" s="294"/>
      <c r="F18" s="295"/>
    </row>
    <row r="19" spans="1:7" ht="24" customHeight="1" x14ac:dyDescent="0.15">
      <c r="A19" s="156" t="s">
        <v>96</v>
      </c>
      <c r="B19" s="271" t="s">
        <v>128</v>
      </c>
      <c r="C19" s="272"/>
      <c r="D19" s="272"/>
      <c r="E19" s="272"/>
      <c r="F19" s="273"/>
    </row>
    <row r="20" spans="1:7" ht="24" customHeight="1" x14ac:dyDescent="0.15">
      <c r="A20" s="156" t="s">
        <v>37</v>
      </c>
      <c r="B20" s="274" t="s">
        <v>141</v>
      </c>
      <c r="C20" s="275"/>
      <c r="D20" s="275"/>
      <c r="E20" s="275"/>
      <c r="F20" s="276"/>
    </row>
    <row r="21" spans="1:7" ht="24" customHeight="1" thickBot="1" x14ac:dyDescent="0.2">
      <c r="A21" s="157" t="s">
        <v>32</v>
      </c>
      <c r="B21" s="277"/>
      <c r="C21" s="277"/>
      <c r="D21" s="277"/>
      <c r="E21" s="277"/>
      <c r="F21" s="278"/>
    </row>
    <row r="22" spans="1:7" ht="20.25" customHeight="1" thickTop="1" thickBot="1" x14ac:dyDescent="0.2"/>
    <row r="23" spans="1:7" ht="24" customHeight="1" thickTop="1" x14ac:dyDescent="0.15">
      <c r="A23" s="154" t="s">
        <v>26</v>
      </c>
      <c r="B23" s="279" t="s">
        <v>168</v>
      </c>
      <c r="C23" s="280"/>
      <c r="D23" s="280"/>
      <c r="E23" s="280"/>
      <c r="F23" s="281"/>
      <c r="G23" s="17" t="s">
        <v>157</v>
      </c>
    </row>
    <row r="24" spans="1:7" ht="24" customHeight="1" x14ac:dyDescent="0.15">
      <c r="A24" s="282" t="s">
        <v>33</v>
      </c>
      <c r="B24" s="285" t="s">
        <v>27</v>
      </c>
      <c r="C24" s="286" t="s">
        <v>73</v>
      </c>
      <c r="D24" s="216" t="s">
        <v>34</v>
      </c>
      <c r="E24" s="216" t="s">
        <v>28</v>
      </c>
      <c r="F24" s="217" t="s">
        <v>87</v>
      </c>
    </row>
    <row r="25" spans="1:7" ht="24" customHeight="1" x14ac:dyDescent="0.15">
      <c r="A25" s="283"/>
      <c r="B25" s="285"/>
      <c r="C25" s="296"/>
      <c r="D25" s="216" t="s">
        <v>35</v>
      </c>
      <c r="E25" s="216" t="s">
        <v>29</v>
      </c>
      <c r="F25" s="217" t="s">
        <v>36</v>
      </c>
    </row>
    <row r="26" spans="1:7" ht="24" customHeight="1" x14ac:dyDescent="0.15">
      <c r="A26" s="283"/>
      <c r="B26" s="218" t="s">
        <v>154</v>
      </c>
      <c r="C26" s="168" t="s">
        <v>162</v>
      </c>
      <c r="D26" s="152">
        <v>600000</v>
      </c>
      <c r="E26" s="152">
        <v>550000</v>
      </c>
      <c r="F26" s="155">
        <v>0.92</v>
      </c>
    </row>
    <row r="27" spans="1:7" ht="24" customHeight="1" x14ac:dyDescent="0.15">
      <c r="A27" s="288" t="s">
        <v>30</v>
      </c>
      <c r="B27" s="215" t="s">
        <v>132</v>
      </c>
      <c r="C27" s="215" t="s">
        <v>95</v>
      </c>
      <c r="D27" s="291" t="s">
        <v>101</v>
      </c>
      <c r="E27" s="291"/>
      <c r="F27" s="292"/>
    </row>
    <row r="28" spans="1:7" ht="24" customHeight="1" x14ac:dyDescent="0.15">
      <c r="A28" s="289"/>
      <c r="B28" s="200" t="s">
        <v>164</v>
      </c>
      <c r="C28" s="249" t="s">
        <v>167</v>
      </c>
      <c r="D28" s="293" t="s">
        <v>166</v>
      </c>
      <c r="E28" s="294"/>
      <c r="F28" s="295"/>
    </row>
    <row r="29" spans="1:7" ht="24" customHeight="1" x14ac:dyDescent="0.15">
      <c r="A29" s="156" t="s">
        <v>96</v>
      </c>
      <c r="B29" s="271" t="s">
        <v>128</v>
      </c>
      <c r="C29" s="272"/>
      <c r="D29" s="272"/>
      <c r="E29" s="272"/>
      <c r="F29" s="273"/>
    </row>
    <row r="30" spans="1:7" ht="24" customHeight="1" x14ac:dyDescent="0.15">
      <c r="A30" s="156" t="s">
        <v>37</v>
      </c>
      <c r="B30" s="274" t="s">
        <v>158</v>
      </c>
      <c r="C30" s="275"/>
      <c r="D30" s="275"/>
      <c r="E30" s="275"/>
      <c r="F30" s="276"/>
    </row>
    <row r="31" spans="1:7" ht="24" customHeight="1" thickBot="1" x14ac:dyDescent="0.2">
      <c r="A31" s="157" t="s">
        <v>32</v>
      </c>
      <c r="B31" s="277"/>
      <c r="C31" s="277"/>
      <c r="D31" s="277"/>
      <c r="E31" s="277"/>
      <c r="F31" s="278"/>
    </row>
    <row r="32" spans="1:7" ht="20.25" customHeight="1" thickTop="1" x14ac:dyDescent="0.15"/>
  </sheetData>
  <mergeCells count="30">
    <mergeCell ref="B29:F29"/>
    <mergeCell ref="B30:F30"/>
    <mergeCell ref="B31:F31"/>
    <mergeCell ref="B23:F23"/>
    <mergeCell ref="A24:A26"/>
    <mergeCell ref="B24:B25"/>
    <mergeCell ref="C24:C25"/>
    <mergeCell ref="A27:A28"/>
    <mergeCell ref="D27:F27"/>
    <mergeCell ref="D28:F28"/>
    <mergeCell ref="B3:F3"/>
    <mergeCell ref="B9:F9"/>
    <mergeCell ref="B10:F10"/>
    <mergeCell ref="B11:F11"/>
    <mergeCell ref="A4:A6"/>
    <mergeCell ref="B4:B5"/>
    <mergeCell ref="C4:C5"/>
    <mergeCell ref="A7:A8"/>
    <mergeCell ref="D7:F7"/>
    <mergeCell ref="D8:F8"/>
    <mergeCell ref="B19:F19"/>
    <mergeCell ref="B20:F20"/>
    <mergeCell ref="B21:F21"/>
    <mergeCell ref="B13:F13"/>
    <mergeCell ref="A14:A16"/>
    <mergeCell ref="B14:B15"/>
    <mergeCell ref="C14:C15"/>
    <mergeCell ref="A17:A18"/>
    <mergeCell ref="D17:F17"/>
    <mergeCell ref="D18:F18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2025-08-06T02:20:31Z</cp:lastPrinted>
  <dcterms:created xsi:type="dcterms:W3CDTF">2014-01-20T06:24:27Z</dcterms:created>
  <dcterms:modified xsi:type="dcterms:W3CDTF">2025-10-28T07:58:46Z</dcterms:modified>
</cp:coreProperties>
</file>