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계약\계약현황공개\2017.3.2\"/>
    </mc:Choice>
  </mc:AlternateContent>
  <bookViews>
    <workbookView xWindow="0" yWindow="0" windowWidth="15675" windowHeight="11910"/>
  </bookViews>
  <sheets>
    <sheet name="용역발주계획" sheetId="17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52511"/>
</workbook>
</file>

<file path=xl/calcChain.xml><?xml version="1.0" encoding="utf-8"?>
<calcChain xmlns="http://schemas.openxmlformats.org/spreadsheetml/2006/main">
  <c r="F66" i="9" l="1"/>
  <c r="F56" i="9"/>
  <c r="F46" i="9"/>
  <c r="F36" i="9" l="1"/>
  <c r="F26" i="9"/>
  <c r="F16" i="9"/>
  <c r="F6" i="9"/>
</calcChain>
</file>

<file path=xl/sharedStrings.xml><?xml version="1.0" encoding="utf-8"?>
<sst xmlns="http://schemas.openxmlformats.org/spreadsheetml/2006/main" count="772" uniqueCount="271">
  <si>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</si>
  <si>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</si>
  <si>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</si>
  <si>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</si>
  <si>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</si>
  <si>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</si>
  <si>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</si>
  <si>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</si>
  <si>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</si>
  <si>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</si>
  <si>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</si>
  <si>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</si>
  <si>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</si>
  <si>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</si>
  <si>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</si>
  <si>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</si>
  <si>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</si>
  <si>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</si>
  <si>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</si>
  <si>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</si>
  <si>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</si>
  <si>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</si>
  <si>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</si>
  <si>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</si>
  <si>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</si>
  <si>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</si>
  <si>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</si>
  <si>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</si>
  <si>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</si>
  <si>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</si>
  <si>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</si>
  <si>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</si>
  <si>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</si>
  <si>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</si>
  <si>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</si>
  <si>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</si>
  <si>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</si>
  <si>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</si>
  <si>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</si>
  <si>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</si>
  <si>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</si>
  <si>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</si>
  <si>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</si>
  <si>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</si>
  <si>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</si>
  <si>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</si>
  <si>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</si>
  <si>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</si>
  <si>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</si>
  <si>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</si>
  <si>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</si>
  <si>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</si>
  <si>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</si>
  <si>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지방자치를 당사자로 하는 계약에 관한 법률 시행령 제25조1항5호에 의한 수의계약</t>
    <phoneticPr fontId="3" type="noConversion"/>
  </si>
  <si>
    <t>성남시청소년재단</t>
    <phoneticPr fontId="3" type="noConversion"/>
  </si>
  <si>
    <t>대표자</t>
    <phoneticPr fontId="3" type="noConversion"/>
  </si>
  <si>
    <t>경영지원팀</t>
    <phoneticPr fontId="3" type="noConversion"/>
  </si>
  <si>
    <t>성남시</t>
    <phoneticPr fontId="3" type="noConversion"/>
  </si>
  <si>
    <t>-</t>
    <phoneticPr fontId="3" type="noConversion"/>
  </si>
  <si>
    <t>2017.01.31.</t>
    <phoneticPr fontId="3" type="noConversion"/>
  </si>
  <si>
    <t>2017.12.31.</t>
    <phoneticPr fontId="3" type="noConversion"/>
  </si>
  <si>
    <t>지방자치를 당사자로 하는 계약에 관한 법률 시행령 제26조1항에 의한 수의계약</t>
    <phoneticPr fontId="3" type="noConversion"/>
  </si>
  <si>
    <t>2017.02.02.</t>
    <phoneticPr fontId="3" type="noConversion"/>
  </si>
  <si>
    <t>2017.02.28.</t>
    <phoneticPr fontId="3" type="noConversion"/>
  </si>
  <si>
    <t>하이맥스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</si>
  <si>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</si>
  <si>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</si>
  <si>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</si>
  <si>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</si>
  <si>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</si>
  <si>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분당정자청소년수련관 방과후아카데미 
위탁급식 공고</t>
    <phoneticPr fontId="3" type="noConversion"/>
  </si>
  <si>
    <t>분당정자쳥소년수련관 방과후아카데미 
위탁급식 재공고</t>
    <phoneticPr fontId="3" type="noConversion"/>
  </si>
  <si>
    <t>무응찰로
유찰</t>
    <phoneticPr fontId="3" type="noConversion"/>
  </si>
  <si>
    <t>2017.01.24.</t>
    <phoneticPr fontId="3" type="noConversion"/>
  </si>
  <si>
    <t>공개경쟁
(소액수의단가)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</si>
  <si>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</si>
  <si>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</si>
  <si>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</si>
  <si>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</si>
  <si>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</si>
  <si>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</si>
  <si>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</si>
  <si>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</si>
  <si>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</si>
  <si>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</si>
  <si>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</si>
  <si>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</si>
  <si>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</si>
  <si>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2017.12.31.</t>
    <phoneticPr fontId="3" type="noConversion"/>
  </si>
  <si>
    <t>소액수의견적공고</t>
    <phoneticPr fontId="3" type="noConversion"/>
  </si>
  <si>
    <t>지방계약법제26조1호</t>
    <phoneticPr fontId="3" type="noConversion"/>
  </si>
  <si>
    <t>2017.02.17.</t>
    <phoneticPr fontId="3" type="noConversion"/>
  </si>
  <si>
    <t>2017.02.20.</t>
    <phoneticPr fontId="3" type="noConversion"/>
  </si>
  <si>
    <t>2017.12.08.</t>
    <phoneticPr fontId="3" type="noConversion"/>
  </si>
  <si>
    <t>성남문화재단</t>
    <phoneticPr fontId="3" type="noConversion"/>
  </si>
  <si>
    <t>박창훈</t>
    <phoneticPr fontId="3" type="noConversion"/>
  </si>
  <si>
    <t>성남시분당구성남대로808</t>
    <phoneticPr fontId="3" type="noConversion"/>
  </si>
  <si>
    <t>지방자치를 당사자로 하는 계약에 관한 법률 시행령 제25조1항8호사목에 의한 수의계약</t>
    <phoneticPr fontId="3" type="noConversion"/>
  </si>
  <si>
    <t>성남형교육 지역특성화사업 교육연극 지원사업 용역</t>
    <phoneticPr fontId="3" type="noConversion"/>
  </si>
  <si>
    <t>2017.02.20.~12.08.</t>
    <phoneticPr fontId="3" type="noConversion"/>
  </si>
  <si>
    <t>수의계약</t>
    <phoneticPr fontId="3" type="noConversion"/>
  </si>
  <si>
    <t>지방계약법제25조1항8호사목</t>
    <phoneticPr fontId="3" type="noConversion"/>
  </si>
  <si>
    <t>성남시분당구성남대로808(야탑동)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</si>
  <si>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</si>
  <si>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</si>
  <si>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</si>
  <si>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성남형교육 지역특성화사업 교육연극지원사업</t>
    <phoneticPr fontId="3" type="noConversion"/>
  </si>
  <si>
    <t>수의</t>
    <phoneticPr fontId="3" type="noConversion"/>
  </si>
  <si>
    <t>교육지원단</t>
    <phoneticPr fontId="3" type="noConversion"/>
  </si>
  <si>
    <t>김정민</t>
    <phoneticPr fontId="3" type="noConversion"/>
  </si>
  <si>
    <t>031-729-9306</t>
    <phoneticPr fontId="3" type="noConversion"/>
  </si>
  <si>
    <t>성남형교육 지역특성화사업 수영교실 차량운영</t>
    <phoneticPr fontId="3" type="noConversion"/>
  </si>
  <si>
    <t>제한경쟁</t>
    <phoneticPr fontId="3" type="noConversion"/>
  </si>
  <si>
    <t>성남형교육 지역특성화사업 찾아가는 축구교실 위탁운영</t>
    <phoneticPr fontId="3" type="noConversion"/>
  </si>
  <si>
    <t>성남형교육 지역특성화사업 체험활동 차량운영</t>
    <phoneticPr fontId="3" type="noConversion"/>
  </si>
  <si>
    <t>2017.02.06.</t>
    <phoneticPr fontId="3" type="noConversion"/>
  </si>
  <si>
    <t>2017.02.10.</t>
    <phoneticPr fontId="3" type="noConversion"/>
  </si>
  <si>
    <t>식품제조가공업,
식품접객업</t>
    <phoneticPr fontId="3" type="noConversion"/>
  </si>
  <si>
    <t>2017.02.13.</t>
    <phoneticPr fontId="3" type="noConversion"/>
  </si>
  <si>
    <t>은행동청소년문화의집 방과후아카데미 
위탁급식 공고</t>
    <phoneticPr fontId="3" type="noConversion"/>
  </si>
  <si>
    <t>은행동청소년문화의집 방과후아카데미 
위탁급식 재공고</t>
    <phoneticPr fontId="3" type="noConversion"/>
  </si>
  <si>
    <t>2017.01.31.</t>
    <phoneticPr fontId="3" type="noConversion"/>
  </si>
  <si>
    <t>식품제조가공업,식품접객업</t>
    <phoneticPr fontId="3" type="noConversion"/>
  </si>
  <si>
    <t>2017.02.07.</t>
    <phoneticPr fontId="3" type="noConversion"/>
  </si>
  <si>
    <t>분당판교청소년수련관 방과후아카데미 
위탁급식 공고</t>
    <phoneticPr fontId="3" type="noConversion"/>
  </si>
  <si>
    <t>분당판교쳥소년수련관 방과후아카데미 
위탁급식 재공고</t>
    <phoneticPr fontId="3" type="noConversion"/>
  </si>
  <si>
    <t>2017.02.16.</t>
    <phoneticPr fontId="3" type="noConversion"/>
  </si>
  <si>
    <t>2017.02.22.</t>
    <phoneticPr fontId="3" type="noConversion"/>
  </si>
  <si>
    <t>수정쳥소년수련관 방과후아카데미 
위탁급식 재공고</t>
    <phoneticPr fontId="3" type="noConversion"/>
  </si>
  <si>
    <t>수정쳥소년수련관 방과후아카데미 
위탁급식 사전공고</t>
    <phoneticPr fontId="3" type="noConversion"/>
  </si>
  <si>
    <t>수정쳥소년수련관 방과후아카데미 
위탁급식 입찰공고</t>
    <phoneticPr fontId="3" type="noConversion"/>
  </si>
  <si>
    <t>제한경쟁</t>
    <phoneticPr fontId="3" type="noConversion"/>
  </si>
  <si>
    <t>2017.02.08.</t>
    <phoneticPr fontId="3" type="noConversion"/>
  </si>
  <si>
    <t>2017.02.12.</t>
    <phoneticPr fontId="3" type="noConversion"/>
  </si>
  <si>
    <t>-</t>
    <phoneticPr fontId="3" type="noConversion"/>
  </si>
  <si>
    <t>2017.02.13.</t>
    <phoneticPr fontId="3" type="noConversion"/>
  </si>
  <si>
    <t>2017.02.20.</t>
    <phoneticPr fontId="3" type="noConversion"/>
  </si>
  <si>
    <t>2017.02.27.</t>
    <phoneticPr fontId="3" type="noConversion"/>
  </si>
  <si>
    <t>성남형교육 지역특성화사업 수영교실 차량운영 용역</t>
    <phoneticPr fontId="3" type="noConversion"/>
  </si>
  <si>
    <t>2017.2.10.</t>
    <phoneticPr fontId="3" type="noConversion"/>
  </si>
  <si>
    <t>2017.2.15.</t>
    <phoneticPr fontId="3" type="noConversion"/>
  </si>
  <si>
    <t>전세버스운송사업</t>
    <phoneticPr fontId="3" type="noConversion"/>
  </si>
  <si>
    <t>경기도</t>
    <phoneticPr fontId="3" type="noConversion"/>
  </si>
  <si>
    <t>단응찰로
유찰</t>
    <phoneticPr fontId="3" type="noConversion"/>
  </si>
  <si>
    <t>2개업체</t>
    <phoneticPr fontId="3" type="noConversion"/>
  </si>
  <si>
    <t>4,311</t>
    <phoneticPr fontId="3" type="noConversion"/>
  </si>
  <si>
    <t>88%</t>
    <phoneticPr fontId="3" type="noConversion"/>
  </si>
  <si>
    <t>판교도서관구내식당</t>
    <phoneticPr fontId="3" type="noConversion"/>
  </si>
  <si>
    <t>판교도서관
구내식당</t>
    <phoneticPr fontId="3" type="noConversion"/>
  </si>
  <si>
    <t>99.733%</t>
    <phoneticPr fontId="3" type="noConversion"/>
  </si>
  <si>
    <t>4,300</t>
    <phoneticPr fontId="3" type="noConversion"/>
  </si>
  <si>
    <t>10개업체</t>
    <phoneticPr fontId="3" type="noConversion"/>
  </si>
  <si>
    <t>㈜선진항공여행사</t>
    <phoneticPr fontId="3" type="noConversion"/>
  </si>
  <si>
    <t>2017.꾸미담 진로프로그램 모냐 피규어 제작</t>
    <phoneticPr fontId="3" type="noConversion"/>
  </si>
  <si>
    <t>2017.02.21.</t>
    <phoneticPr fontId="3" type="noConversion"/>
  </si>
  <si>
    <t>2017년 노무 법률자문 서비스 연간 계약</t>
    <phoneticPr fontId="25" type="noConversion"/>
  </si>
  <si>
    <t>2017년 법무 법률자문 서비스 연간 계약</t>
    <phoneticPr fontId="25" type="noConversion"/>
  </si>
  <si>
    <t>2017년 서버 유지관리</t>
    <phoneticPr fontId="25" type="noConversion"/>
  </si>
  <si>
    <t>2017년 서버 호스팅</t>
    <phoneticPr fontId="25" type="noConversion"/>
  </si>
  <si>
    <t>2017년 코로케이션</t>
    <phoneticPr fontId="25" type="noConversion"/>
  </si>
  <si>
    <t>2017년 홈페이지 유지관리</t>
    <phoneticPr fontId="25" type="noConversion"/>
  </si>
  <si>
    <t>2017년 ERP 유지관리</t>
    <phoneticPr fontId="25" type="noConversion"/>
  </si>
  <si>
    <t>2017년 DLP 유지관리</t>
    <phoneticPr fontId="25" type="noConversion"/>
  </si>
  <si>
    <t>2017년 보건관리자 위탁관리 계약</t>
    <phoneticPr fontId="25" type="noConversion"/>
  </si>
  <si>
    <t>2017년 그룹웨어 유지관리</t>
    <phoneticPr fontId="25" type="noConversion"/>
  </si>
  <si>
    <t>2017년 웹필터 유지관리</t>
    <phoneticPr fontId="25" type="noConversion"/>
  </si>
  <si>
    <t>2017년 정수기 임차 계약(1차)</t>
    <phoneticPr fontId="25" type="noConversion"/>
  </si>
  <si>
    <t>노무법인 로고스</t>
    <phoneticPr fontId="25" type="noConversion"/>
  </si>
  <si>
    <t>법무법인 서현</t>
    <phoneticPr fontId="25" type="noConversion"/>
  </si>
  <si>
    <t>㈜수퍼유저</t>
    <phoneticPr fontId="25" type="noConversion"/>
  </si>
  <si>
    <t>㈜에스유소프트</t>
    <phoneticPr fontId="25" type="noConversion"/>
  </si>
  <si>
    <t>㈜노블시스</t>
    <phoneticPr fontId="25" type="noConversion"/>
  </si>
  <si>
    <t>㈜미디어코어시스템즈</t>
    <phoneticPr fontId="25" type="noConversion"/>
  </si>
  <si>
    <t>㈜더존비즈온</t>
    <phoneticPr fontId="25" type="noConversion"/>
  </si>
  <si>
    <t>㈜워터월시스템즈</t>
    <phoneticPr fontId="25" type="noConversion"/>
  </si>
  <si>
    <t>대한산업보건협회경기산업보건센터</t>
    <phoneticPr fontId="25" type="noConversion"/>
  </si>
  <si>
    <t>㈜월드소프트</t>
    <phoneticPr fontId="25" type="noConversion"/>
  </si>
  <si>
    <t>㈜지란지교소프트</t>
    <phoneticPr fontId="25" type="noConversion"/>
  </si>
  <si>
    <t>㈜교원</t>
    <phoneticPr fontId="25" type="noConversion"/>
  </si>
  <si>
    <t>2017.1.1.</t>
    <phoneticPr fontId="25" type="noConversion"/>
  </si>
  <si>
    <t>2017.1.1.</t>
  </si>
  <si>
    <t>2017.12.31.</t>
    <phoneticPr fontId="25" type="noConversion"/>
  </si>
  <si>
    <t>2017.12.31.</t>
  </si>
  <si>
    <t>2017.02.09.</t>
    <phoneticPr fontId="3" type="noConversion"/>
  </si>
  <si>
    <t>2017.02.02.</t>
    <phoneticPr fontId="3" type="noConversion"/>
  </si>
  <si>
    <t>2017.02.01.</t>
    <phoneticPr fontId="3" type="noConversion"/>
  </si>
  <si>
    <t>2016.12.29.</t>
    <phoneticPr fontId="25" type="noConversion"/>
  </si>
  <si>
    <t>2016.12.30.</t>
    <phoneticPr fontId="25" type="noConversion"/>
  </si>
  <si>
    <t>2016.12.27.</t>
    <phoneticPr fontId="25" type="noConversion"/>
  </si>
  <si>
    <t>2016.12.28.</t>
    <phoneticPr fontId="25" type="noConversion"/>
  </si>
  <si>
    <t>준공일
(기성준공일)</t>
    <phoneticPr fontId="3" type="noConversion"/>
  </si>
  <si>
    <t>2017.02.23.</t>
    <phoneticPr fontId="3" type="noConversion"/>
  </si>
  <si>
    <t>꾸미담진로프로그램</t>
    <phoneticPr fontId="3" type="noConversion"/>
  </si>
  <si>
    <t>사무관리비(법무및노무자문료)</t>
    <phoneticPr fontId="3" type="noConversion"/>
  </si>
  <si>
    <t>노무법인로고스</t>
    <phoneticPr fontId="3" type="noConversion"/>
  </si>
  <si>
    <t>법무법인서현</t>
    <phoneticPr fontId="3" type="noConversion"/>
  </si>
  <si>
    <t>㈜슈퍼유저</t>
    <phoneticPr fontId="3" type="noConversion"/>
  </si>
  <si>
    <t>주식회사에스유소프트</t>
    <phoneticPr fontId="3" type="noConversion"/>
  </si>
  <si>
    <t>㈜노블비스</t>
    <phoneticPr fontId="3" type="noConversion"/>
  </si>
  <si>
    <t>2017.02.16.</t>
    <phoneticPr fontId="3" type="noConversion"/>
  </si>
  <si>
    <t>사무관리비(정보보호시스템운영)</t>
    <phoneticPr fontId="3" type="noConversion"/>
  </si>
  <si>
    <t>사무관리비(전산시스템유지관리)</t>
    <phoneticPr fontId="3" type="noConversion"/>
  </si>
  <si>
    <t>㈜미디어코어시스템즈</t>
    <phoneticPr fontId="3" type="noConversion"/>
  </si>
  <si>
    <t>㈜더존비즈온</t>
    <phoneticPr fontId="3" type="noConversion"/>
  </si>
  <si>
    <t>워터월시스템즈㈜</t>
    <phoneticPr fontId="3" type="noConversion"/>
  </si>
  <si>
    <t>공공운영비(위탁대행비)</t>
    <phoneticPr fontId="3" type="noConversion"/>
  </si>
  <si>
    <t>(사)대한산업보건협회경기산업보건센터</t>
    <phoneticPr fontId="3" type="noConversion"/>
  </si>
  <si>
    <t>㈜월드소프트</t>
    <phoneticPr fontId="3" type="noConversion"/>
  </si>
  <si>
    <t>주식회사지란지교소프트</t>
    <phoneticPr fontId="3" type="noConversion"/>
  </si>
  <si>
    <t>사무관리비(시설물위탁관리비)</t>
    <phoneticPr fontId="3" type="noConversion"/>
  </si>
  <si>
    <t>㈜교원</t>
    <phoneticPr fontId="3" type="noConversion"/>
  </si>
  <si>
    <t>2017.02.03.</t>
    <phoneticPr fontId="3" type="noConversion"/>
  </si>
  <si>
    <t>2016.사업연도 회계감사 및 세무조정 용역</t>
    <phoneticPr fontId="3" type="noConversion"/>
  </si>
  <si>
    <t>2017.02.22.~03.13.</t>
    <phoneticPr fontId="3" type="noConversion"/>
  </si>
  <si>
    <t>미래세무회계사무소</t>
    <phoneticPr fontId="3" type="noConversion"/>
  </si>
  <si>
    <t>지방계약법제25조1항</t>
    <phoneticPr fontId="3" type="noConversion"/>
  </si>
  <si>
    <t>은행동청소년문화의집 방과후아카데미 위탁급식 용역</t>
    <phoneticPr fontId="3" type="noConversion"/>
  </si>
  <si>
    <t>2017.03.02.~12.31.</t>
    <phoneticPr fontId="3" type="noConversion"/>
  </si>
  <si>
    <t>2017.03.13.</t>
    <phoneticPr fontId="3" type="noConversion"/>
  </si>
  <si>
    <t>사회복지법인 말아톤복지재단</t>
    <phoneticPr fontId="3" type="noConversion"/>
  </si>
  <si>
    <t>성남시중원구사기막골로62번길37(상대원동)</t>
    <phoneticPr fontId="3" type="noConversion"/>
  </si>
  <si>
    <t>2017년 안전관리자 업무 위탁용역</t>
    <phoneticPr fontId="3" type="noConversion"/>
  </si>
  <si>
    <t>2017.02.24.</t>
    <phoneticPr fontId="3" type="noConversion"/>
  </si>
  <si>
    <t>2017.03.01.~12.31.</t>
    <phoneticPr fontId="3" type="noConversion"/>
  </si>
  <si>
    <t>(사)대한산업안전협회성남지회</t>
    <phoneticPr fontId="3" type="noConversion"/>
  </si>
  <si>
    <t>성남시중원구둔촌대로484시콕스타워909</t>
    <phoneticPr fontId="3" type="noConversion"/>
  </si>
  <si>
    <t>분당정자청소년수련관 방과후아카데미 위탁급식</t>
    <phoneticPr fontId="3" type="noConversion"/>
  </si>
  <si>
    <t>김치생각</t>
    <phoneticPr fontId="3" type="noConversion"/>
  </si>
  <si>
    <t>성남시분당구정자일로248</t>
    <phoneticPr fontId="3" type="noConversion"/>
  </si>
  <si>
    <t>분당판교청소년수련관 방과후아카데미 위탁급식</t>
    <phoneticPr fontId="3" type="noConversion"/>
  </si>
  <si>
    <t>성남시분당구판교동553지하1층</t>
    <phoneticPr fontId="3" type="noConversion"/>
  </si>
  <si>
    <t>수정청소년수련관 방과후아카데미 위탁급식</t>
    <phoneticPr fontId="3" type="noConversion"/>
  </si>
  <si>
    <t>제한경쟁입찰</t>
    <phoneticPr fontId="3" type="noConversion"/>
  </si>
  <si>
    <t>아람뜰</t>
    <phoneticPr fontId="3" type="noConversion"/>
  </si>
  <si>
    <t>성남시수정구희망로509번길20</t>
    <phoneticPr fontId="3" type="noConversion"/>
  </si>
  <si>
    <t>2017.02.21.</t>
  </si>
  <si>
    <t>미래세무회계사무소</t>
    <phoneticPr fontId="3" type="noConversion"/>
  </si>
  <si>
    <t>성남시분당구성남대로808</t>
  </si>
  <si>
    <t>지방자치를 당사자로 하는 계약에 관한 법률 시행령 제25조1항에 의한 수의계약</t>
    <phoneticPr fontId="3" type="noConversion"/>
  </si>
  <si>
    <t>김연성</t>
    <phoneticPr fontId="3" type="noConversion"/>
  </si>
  <si>
    <t>2017.03.02.</t>
    <phoneticPr fontId="3" type="noConversion"/>
  </si>
  <si>
    <t>성남시중원구사기막골로62번길37(상대원동)</t>
  </si>
  <si>
    <t>은행동청소년문화의집</t>
    <phoneticPr fontId="3" type="noConversion"/>
  </si>
  <si>
    <t>박은조</t>
    <phoneticPr fontId="3" type="noConversion"/>
  </si>
  <si>
    <t>급식예정금액:금46,248,000원</t>
    <phoneticPr fontId="3" type="noConversion"/>
  </si>
  <si>
    <t>2017.03.01.</t>
    <phoneticPr fontId="3" type="noConversion"/>
  </si>
  <si>
    <t>성남시중원구둔촌대로484시콕스타워909</t>
  </si>
  <si>
    <t>분당정자청소년수련관 방과후아카데미 위탁급식 용역</t>
    <phoneticPr fontId="3" type="noConversion"/>
  </si>
  <si>
    <t>2017.02.24.</t>
    <phoneticPr fontId="3" type="noConversion"/>
  </si>
  <si>
    <t>성남시분당구정자일로248</t>
  </si>
  <si>
    <t>분당정자청소년수련관</t>
    <phoneticPr fontId="3" type="noConversion"/>
  </si>
  <si>
    <t>급식예정금액:금31,652,000원</t>
    <phoneticPr fontId="3" type="noConversion"/>
  </si>
  <si>
    <t>김경순</t>
    <phoneticPr fontId="3" type="noConversion"/>
  </si>
  <si>
    <t>박용석</t>
    <phoneticPr fontId="3" type="noConversion"/>
  </si>
  <si>
    <t>수정청소년수련관 방과후아카데미 위탁급식 용역</t>
    <phoneticPr fontId="3" type="noConversion"/>
  </si>
  <si>
    <t>수정청소년수련관</t>
    <phoneticPr fontId="3" type="noConversion"/>
  </si>
  <si>
    <t>박준영</t>
    <phoneticPr fontId="3" type="noConversion"/>
  </si>
  <si>
    <t>급식예정금액:금67,568,000원</t>
    <phoneticPr fontId="3" type="noConversion"/>
  </si>
  <si>
    <t>2017.02.28.</t>
    <phoneticPr fontId="3" type="noConversion"/>
  </si>
  <si>
    <t>성남시수정구희망로509번길20</t>
  </si>
  <si>
    <t>2017.03.03.</t>
    <phoneticPr fontId="3" type="noConversion"/>
  </si>
  <si>
    <t>성남시수정구남문로60번길7(태평동,한솔맨션)</t>
  </si>
  <si>
    <t>대창기획</t>
    <phoneticPr fontId="3" type="noConversion"/>
  </si>
  <si>
    <t>2016.경영평가보고서 제작</t>
    <phoneticPr fontId="3" type="noConversion"/>
  </si>
  <si>
    <t>서동규</t>
    <phoneticPr fontId="3" type="noConversion"/>
  </si>
  <si>
    <t>성남시수정구남문로60번길7(태평동,한솔맨션)</t>
    <phoneticPr fontId="25" type="noConversion"/>
  </si>
  <si>
    <t>대창기획</t>
    <phoneticPr fontId="25" type="noConversion"/>
  </si>
  <si>
    <t>2017.02.28.~03.03.</t>
    <phoneticPr fontId="3" type="noConversion"/>
  </si>
  <si>
    <t>수의,단가</t>
    <phoneticPr fontId="3" type="noConversion"/>
  </si>
  <si>
    <t>입찰,단가</t>
    <phoneticPr fontId="3" type="noConversion"/>
  </si>
  <si>
    <t>수의,총액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</si>
</sst>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/>
    <xf numFmtId="176" fontId="2" fillId="0" borderId="4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14" fontId="21" fillId="0" borderId="8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right" vertical="center" wrapText="1"/>
    </xf>
    <xf numFmtId="178" fontId="21" fillId="0" borderId="8" xfId="0" applyNumberFormat="1" applyFont="1" applyBorder="1" applyAlignment="1">
      <alignment horizontal="right" vertical="center" wrapText="1"/>
    </xf>
    <xf numFmtId="3" fontId="21" fillId="0" borderId="8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right" vertical="center" wrapText="1"/>
    </xf>
    <xf numFmtId="0" fontId="21" fillId="0" borderId="24" xfId="0" applyFont="1" applyBorder="1" applyAlignment="1">
      <alignment horizontal="center" vertical="center" wrapText="1"/>
    </xf>
    <xf numFmtId="178" fontId="21" fillId="0" borderId="24" xfId="0" applyNumberFormat="1" applyFont="1" applyBorder="1" applyAlignment="1">
      <alignment horizontal="righ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/>
    </xf>
    <xf numFmtId="181" fontId="24" fillId="3" borderId="16" xfId="0" applyNumberFormat="1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38" fontId="2" fillId="0" borderId="30" xfId="2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38" fontId="2" fillId="0" borderId="28" xfId="3" applyNumberFormat="1" applyFont="1" applyBorder="1" applyAlignment="1">
      <alignment horizontal="right" vertical="center"/>
    </xf>
    <xf numFmtId="38" fontId="2" fillId="0" borderId="30" xfId="3" applyNumberFormat="1" applyFont="1" applyBorder="1" applyAlignment="1">
      <alignment horizontal="right" vertical="center"/>
    </xf>
    <xf numFmtId="176" fontId="2" fillId="0" borderId="30" xfId="1" applyNumberFormat="1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34" xfId="1" applyNumberFormat="1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7" fillId="0" borderId="13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14" fontId="18" fillId="0" borderId="8" xfId="0" applyNumberFormat="1" applyFont="1" applyFill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9" fontId="18" fillId="0" borderId="9" xfId="0" applyNumberFormat="1" applyFont="1" applyBorder="1" applyAlignment="1">
      <alignment horizontal="center" vertical="center" wrapText="1"/>
    </xf>
    <xf numFmtId="178" fontId="26" fillId="0" borderId="36" xfId="0" applyNumberFormat="1" applyFont="1" applyFill="1" applyBorder="1" applyAlignment="1">
      <alignment horizontal="center" vertical="center" shrinkToFit="1"/>
    </xf>
    <xf numFmtId="178" fontId="26" fillId="0" borderId="37" xfId="0" applyNumberFormat="1" applyFont="1" applyFill="1" applyBorder="1" applyAlignment="1">
      <alignment horizontal="left" vertical="center" shrinkToFit="1"/>
    </xf>
    <xf numFmtId="0" fontId="0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center" vertical="center"/>
    </xf>
    <xf numFmtId="10" fontId="0" fillId="0" borderId="2" xfId="0" applyNumberFormat="1" applyFont="1" applyFill="1" applyBorder="1" applyAlignment="1" applyProtection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34"/>
    <col min="11" max="11" width="11.6640625" style="35" customWidth="1"/>
    <col min="12" max="12" width="6.6640625" style="34" customWidth="1"/>
  </cols>
  <sheetData>
    <row r="1" spans="1:9" ht="26.25" thickBot="1" x14ac:dyDescent="0.2">
      <c r="A1" s="108" t="s">
        <v>103</v>
      </c>
      <c r="B1" s="108"/>
      <c r="C1" s="108"/>
      <c r="D1" s="108"/>
      <c r="E1" s="108"/>
      <c r="F1" s="108"/>
      <c r="G1" s="108"/>
      <c r="H1" s="108"/>
      <c r="I1" s="108"/>
    </row>
    <row r="2" spans="1:9" ht="24.75" thickBot="1" x14ac:dyDescent="0.2">
      <c r="A2" s="71" t="s">
        <v>65</v>
      </c>
      <c r="B2" s="72" t="s">
        <v>66</v>
      </c>
      <c r="C2" s="73" t="s">
        <v>104</v>
      </c>
      <c r="D2" s="73" t="s">
        <v>0</v>
      </c>
      <c r="E2" s="74" t="s">
        <v>105</v>
      </c>
      <c r="F2" s="73" t="s">
        <v>67</v>
      </c>
      <c r="G2" s="73" t="s">
        <v>68</v>
      </c>
      <c r="H2" s="73" t="s">
        <v>69</v>
      </c>
      <c r="I2" s="75" t="s">
        <v>1</v>
      </c>
    </row>
    <row r="3" spans="1:9" ht="24.75" customHeight="1" thickTop="1" x14ac:dyDescent="0.15">
      <c r="A3" s="76">
        <v>2017</v>
      </c>
      <c r="B3" s="77">
        <v>2</v>
      </c>
      <c r="C3" s="95" t="s">
        <v>106</v>
      </c>
      <c r="D3" s="77" t="s">
        <v>107</v>
      </c>
      <c r="E3" s="78">
        <v>100000</v>
      </c>
      <c r="F3" s="77" t="s">
        <v>108</v>
      </c>
      <c r="G3" s="77" t="s">
        <v>109</v>
      </c>
      <c r="H3" s="77" t="s">
        <v>110</v>
      </c>
      <c r="I3" s="79"/>
    </row>
    <row r="4" spans="1:9" ht="24.75" customHeight="1" x14ac:dyDescent="0.15">
      <c r="A4" s="76">
        <v>2017</v>
      </c>
      <c r="B4" s="80">
        <v>3</v>
      </c>
      <c r="C4" s="96" t="s">
        <v>111</v>
      </c>
      <c r="D4" s="80" t="s">
        <v>112</v>
      </c>
      <c r="E4" s="81">
        <v>375000</v>
      </c>
      <c r="F4" s="77" t="s">
        <v>108</v>
      </c>
      <c r="G4" s="77" t="s">
        <v>109</v>
      </c>
      <c r="H4" s="77" t="s">
        <v>110</v>
      </c>
      <c r="I4" s="82"/>
    </row>
    <row r="5" spans="1:9" ht="24.75" customHeight="1" x14ac:dyDescent="0.15">
      <c r="A5" s="76">
        <v>2017</v>
      </c>
      <c r="B5" s="80">
        <v>3</v>
      </c>
      <c r="C5" s="96" t="s">
        <v>113</v>
      </c>
      <c r="D5" s="80" t="s">
        <v>107</v>
      </c>
      <c r="E5" s="81">
        <v>132917</v>
      </c>
      <c r="F5" s="77" t="s">
        <v>108</v>
      </c>
      <c r="G5" s="77" t="s">
        <v>109</v>
      </c>
      <c r="H5" s="77" t="s">
        <v>110</v>
      </c>
      <c r="I5" s="82"/>
    </row>
    <row r="6" spans="1:9" ht="24.75" customHeight="1" x14ac:dyDescent="0.15">
      <c r="A6" s="76">
        <v>2017</v>
      </c>
      <c r="B6" s="80">
        <v>3</v>
      </c>
      <c r="C6" s="96" t="s">
        <v>114</v>
      </c>
      <c r="D6" s="80" t="s">
        <v>112</v>
      </c>
      <c r="E6" s="81">
        <v>306250</v>
      </c>
      <c r="F6" s="77" t="s">
        <v>108</v>
      </c>
      <c r="G6" s="77" t="s">
        <v>109</v>
      </c>
      <c r="H6" s="77" t="s">
        <v>110</v>
      </c>
      <c r="I6" s="82"/>
    </row>
    <row r="7" spans="1:9" ht="24.75" customHeight="1" x14ac:dyDescent="0.15">
      <c r="A7" s="76"/>
      <c r="B7" s="80"/>
      <c r="C7" s="96"/>
      <c r="D7" s="80"/>
      <c r="E7" s="81"/>
      <c r="F7" s="77"/>
      <c r="G7" s="77"/>
      <c r="H7" s="77"/>
      <c r="I7" s="82"/>
    </row>
    <row r="8" spans="1:9" ht="24.75" customHeight="1" x14ac:dyDescent="0.15">
      <c r="A8" s="83"/>
      <c r="B8" s="80"/>
      <c r="C8" s="96"/>
      <c r="D8" s="80"/>
      <c r="E8" s="84"/>
      <c r="F8" s="77"/>
      <c r="G8" s="80"/>
      <c r="H8" s="80"/>
      <c r="I8" s="85"/>
    </row>
    <row r="9" spans="1:9" ht="24.75" customHeight="1" x14ac:dyDescent="0.15">
      <c r="A9" s="76"/>
      <c r="B9" s="77"/>
      <c r="C9" s="97"/>
      <c r="D9" s="80"/>
      <c r="E9" s="86"/>
      <c r="F9" s="77"/>
      <c r="G9" s="77"/>
      <c r="H9" s="77"/>
      <c r="I9" s="87"/>
    </row>
    <row r="10" spans="1:9" ht="24.75" customHeight="1" x14ac:dyDescent="0.15">
      <c r="A10" s="76"/>
      <c r="B10" s="77"/>
      <c r="C10" s="95"/>
      <c r="D10" s="77"/>
      <c r="E10" s="86"/>
      <c r="F10" s="77"/>
      <c r="G10" s="77"/>
      <c r="H10" s="77"/>
      <c r="I10" s="87"/>
    </row>
    <row r="11" spans="1:9" ht="24.75" customHeight="1" x14ac:dyDescent="0.15">
      <c r="A11" s="76"/>
      <c r="B11" s="77"/>
      <c r="C11" s="95"/>
      <c r="D11" s="80"/>
      <c r="E11" s="88"/>
      <c r="F11" s="77"/>
      <c r="G11" s="77"/>
      <c r="H11" s="77"/>
      <c r="I11" s="82"/>
    </row>
    <row r="12" spans="1:9" ht="24.75" customHeight="1" x14ac:dyDescent="0.15">
      <c r="A12" s="76"/>
      <c r="B12" s="80"/>
      <c r="C12" s="96"/>
      <c r="D12" s="80"/>
      <c r="E12" s="89"/>
      <c r="F12" s="80"/>
      <c r="G12" s="80"/>
      <c r="H12" s="80"/>
      <c r="I12" s="82"/>
    </row>
    <row r="13" spans="1:9" ht="24.75" customHeight="1" x14ac:dyDescent="0.15">
      <c r="A13" s="76"/>
      <c r="B13" s="80"/>
      <c r="C13" s="95"/>
      <c r="D13" s="80"/>
      <c r="E13" s="84"/>
      <c r="F13" s="80"/>
      <c r="G13" s="80"/>
      <c r="H13" s="80"/>
      <c r="I13" s="82"/>
    </row>
    <row r="14" spans="1:9" ht="24.75" customHeight="1" x14ac:dyDescent="0.15">
      <c r="A14" s="76"/>
      <c r="B14" s="80"/>
      <c r="C14" s="97"/>
      <c r="D14" s="80"/>
      <c r="E14" s="89"/>
      <c r="F14" s="80"/>
      <c r="G14" s="80"/>
      <c r="H14" s="80"/>
      <c r="I14" s="85"/>
    </row>
    <row r="15" spans="1:9" ht="24.75" customHeight="1" x14ac:dyDescent="0.15">
      <c r="A15" s="83"/>
      <c r="B15" s="80"/>
      <c r="C15" s="98"/>
      <c r="D15" s="80"/>
      <c r="E15" s="84"/>
      <c r="F15" s="80"/>
      <c r="G15" s="80"/>
      <c r="H15" s="77"/>
      <c r="I15" s="85"/>
    </row>
    <row r="16" spans="1:9" ht="24.75" customHeight="1" x14ac:dyDescent="0.15">
      <c r="A16" s="83"/>
      <c r="B16" s="80"/>
      <c r="C16" s="98"/>
      <c r="D16" s="80"/>
      <c r="E16" s="84"/>
      <c r="F16" s="80"/>
      <c r="G16" s="77"/>
      <c r="H16" s="77"/>
      <c r="I16" s="87"/>
    </row>
    <row r="17" spans="1:9" ht="24.75" customHeight="1" x14ac:dyDescent="0.15">
      <c r="A17" s="83"/>
      <c r="B17" s="80"/>
      <c r="C17" s="96"/>
      <c r="D17" s="80"/>
      <c r="E17" s="90"/>
      <c r="F17" s="80"/>
      <c r="G17" s="80"/>
      <c r="H17" s="80"/>
      <c r="I17" s="82"/>
    </row>
    <row r="18" spans="1:9" ht="24.75" customHeight="1" x14ac:dyDescent="0.15">
      <c r="A18" s="83"/>
      <c r="B18" s="80"/>
      <c r="C18" s="96"/>
      <c r="D18" s="80"/>
      <c r="E18" s="90"/>
      <c r="F18" s="80"/>
      <c r="G18" s="80"/>
      <c r="H18" s="80"/>
      <c r="I18" s="82"/>
    </row>
    <row r="19" spans="1:9" ht="24.75" customHeight="1" x14ac:dyDescent="0.15">
      <c r="A19" s="83"/>
      <c r="B19" s="80"/>
      <c r="C19" s="96"/>
      <c r="D19" s="80"/>
      <c r="E19" s="90"/>
      <c r="F19" s="80"/>
      <c r="G19" s="80"/>
      <c r="H19" s="80"/>
      <c r="I19" s="82"/>
    </row>
    <row r="20" spans="1:9" ht="24.75" customHeight="1" thickBot="1" x14ac:dyDescent="0.2">
      <c r="A20" s="91"/>
      <c r="B20" s="92"/>
      <c r="C20" s="99"/>
      <c r="D20" s="92"/>
      <c r="E20" s="93"/>
      <c r="F20" s="92"/>
      <c r="G20" s="92"/>
      <c r="H20" s="92"/>
      <c r="I20" s="94"/>
    </row>
  </sheetData>
  <mergeCells count="1">
    <mergeCell ref="A1:I1"/>
  </mergeCells>
  <phoneticPr fontId="3" type="noConversion"/>
  <dataValidations count="2">
    <dataValidation type="list" allowBlank="1" showInputMessage="1" showErrorMessage="1" sqref="D17:D20">
      <formula1>"대안,턴키,일반,PQ,수의,실적"</formula1>
    </dataValidation>
    <dataValidation type="textLength" operator="lessThanOrEqual" allowBlank="1" showInputMessage="1" showErrorMessage="1" sqref="F11:F20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3" workbookViewId="0">
      <selection activeCell="E15" sqref="E15"/>
    </sheetView>
  </sheetViews>
  <sheetFormatPr defaultRowHeight="13.5" x14ac:dyDescent="0.1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 x14ac:dyDescent="0.15">
      <c r="A1" s="109" t="s">
        <v>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5.5" x14ac:dyDescent="0.15">
      <c r="A2" s="110" t="s">
        <v>27</v>
      </c>
      <c r="B2" s="110"/>
      <c r="C2" s="1"/>
      <c r="D2" s="1"/>
      <c r="E2" s="1"/>
      <c r="F2" s="2"/>
      <c r="G2" s="2"/>
      <c r="H2" s="2"/>
      <c r="I2" s="2"/>
      <c r="J2" s="111" t="s">
        <v>3</v>
      </c>
      <c r="K2" s="111"/>
    </row>
    <row r="3" spans="1:11" ht="22.5" customHeight="1" x14ac:dyDescent="0.15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 x14ac:dyDescent="0.15">
      <c r="A4" s="3" t="s">
        <v>56</v>
      </c>
      <c r="B4" s="46" t="s">
        <v>70</v>
      </c>
      <c r="C4" s="45" t="s">
        <v>74</v>
      </c>
      <c r="D4" s="5" t="s">
        <v>115</v>
      </c>
      <c r="E4" s="4" t="s">
        <v>116</v>
      </c>
      <c r="F4" s="4" t="s">
        <v>116</v>
      </c>
      <c r="G4" s="15">
        <v>33196000</v>
      </c>
      <c r="H4" s="15">
        <v>30178180</v>
      </c>
      <c r="I4" s="45" t="s">
        <v>117</v>
      </c>
      <c r="J4" s="4" t="s">
        <v>57</v>
      </c>
      <c r="K4" s="6"/>
    </row>
    <row r="5" spans="1:11" ht="51.75" customHeight="1" x14ac:dyDescent="0.15">
      <c r="A5" s="3" t="s">
        <v>56</v>
      </c>
      <c r="B5" s="46" t="s">
        <v>71</v>
      </c>
      <c r="C5" s="45" t="s">
        <v>74</v>
      </c>
      <c r="D5" s="5" t="s">
        <v>118</v>
      </c>
      <c r="E5" s="4" t="s">
        <v>91</v>
      </c>
      <c r="F5" s="4" t="s">
        <v>91</v>
      </c>
      <c r="G5" s="15">
        <v>33196000</v>
      </c>
      <c r="H5" s="15">
        <v>30178180</v>
      </c>
      <c r="I5" s="45" t="s">
        <v>117</v>
      </c>
      <c r="J5" s="4" t="s">
        <v>57</v>
      </c>
      <c r="K5" s="6"/>
    </row>
    <row r="6" spans="1:11" ht="51.75" customHeight="1" x14ac:dyDescent="0.15">
      <c r="A6" s="3" t="s">
        <v>56</v>
      </c>
      <c r="B6" s="46" t="s">
        <v>119</v>
      </c>
      <c r="C6" s="45" t="s">
        <v>74</v>
      </c>
      <c r="D6" s="5" t="s">
        <v>73</v>
      </c>
      <c r="E6" s="4" t="s">
        <v>121</v>
      </c>
      <c r="F6" s="4" t="s">
        <v>59</v>
      </c>
      <c r="G6" s="15">
        <v>48504000</v>
      </c>
      <c r="H6" s="15">
        <v>44094540</v>
      </c>
      <c r="I6" s="45" t="s">
        <v>122</v>
      </c>
      <c r="J6" s="4" t="s">
        <v>57</v>
      </c>
      <c r="K6" s="6"/>
    </row>
    <row r="7" spans="1:11" ht="51.75" customHeight="1" x14ac:dyDescent="0.15">
      <c r="A7" s="3" t="s">
        <v>56</v>
      </c>
      <c r="B7" s="46" t="s">
        <v>120</v>
      </c>
      <c r="C7" s="45" t="s">
        <v>74</v>
      </c>
      <c r="D7" s="5" t="s">
        <v>62</v>
      </c>
      <c r="E7" s="4" t="s">
        <v>123</v>
      </c>
      <c r="F7" s="4" t="s">
        <v>123</v>
      </c>
      <c r="G7" s="15">
        <v>48504000</v>
      </c>
      <c r="H7" s="15">
        <v>44094540</v>
      </c>
      <c r="I7" s="45" t="s">
        <v>117</v>
      </c>
      <c r="J7" s="4" t="s">
        <v>57</v>
      </c>
      <c r="K7" s="6"/>
    </row>
    <row r="8" spans="1:11" ht="51.75" customHeight="1" x14ac:dyDescent="0.15">
      <c r="A8" s="3" t="s">
        <v>56</v>
      </c>
      <c r="B8" s="46" t="s">
        <v>124</v>
      </c>
      <c r="C8" s="45" t="s">
        <v>74</v>
      </c>
      <c r="D8" s="5" t="s">
        <v>118</v>
      </c>
      <c r="E8" s="4" t="s">
        <v>126</v>
      </c>
      <c r="F8" s="4" t="s">
        <v>126</v>
      </c>
      <c r="G8" s="15">
        <v>35432000</v>
      </c>
      <c r="H8" s="15">
        <v>32210900</v>
      </c>
      <c r="I8" s="45" t="s">
        <v>117</v>
      </c>
      <c r="J8" s="4" t="s">
        <v>57</v>
      </c>
      <c r="K8" s="6"/>
    </row>
    <row r="9" spans="1:11" ht="51.75" customHeight="1" x14ac:dyDescent="0.15">
      <c r="A9" s="3" t="s">
        <v>56</v>
      </c>
      <c r="B9" s="46" t="s">
        <v>125</v>
      </c>
      <c r="C9" s="45" t="s">
        <v>74</v>
      </c>
      <c r="D9" s="8" t="s">
        <v>91</v>
      </c>
      <c r="E9" s="7" t="s">
        <v>127</v>
      </c>
      <c r="F9" s="7" t="s">
        <v>127</v>
      </c>
      <c r="G9" s="15">
        <v>35432000</v>
      </c>
      <c r="H9" s="15">
        <v>32210900</v>
      </c>
      <c r="I9" s="45" t="s">
        <v>117</v>
      </c>
      <c r="J9" s="4" t="s">
        <v>57</v>
      </c>
      <c r="K9" s="6"/>
    </row>
    <row r="10" spans="1:11" ht="51.75" customHeight="1" x14ac:dyDescent="0.15">
      <c r="A10" s="3" t="s">
        <v>56</v>
      </c>
      <c r="B10" s="46" t="s">
        <v>129</v>
      </c>
      <c r="C10" s="45" t="s">
        <v>131</v>
      </c>
      <c r="D10" s="8" t="s">
        <v>132</v>
      </c>
      <c r="E10" s="7" t="s">
        <v>133</v>
      </c>
      <c r="F10" s="7" t="s">
        <v>134</v>
      </c>
      <c r="G10" s="15">
        <v>70520000</v>
      </c>
      <c r="H10" s="15">
        <v>64109090</v>
      </c>
      <c r="I10" s="45" t="s">
        <v>117</v>
      </c>
      <c r="J10" s="4" t="s">
        <v>142</v>
      </c>
      <c r="K10" s="6"/>
    </row>
    <row r="11" spans="1:11" ht="51.75" customHeight="1" x14ac:dyDescent="0.15">
      <c r="A11" s="3" t="s">
        <v>56</v>
      </c>
      <c r="B11" s="46" t="s">
        <v>130</v>
      </c>
      <c r="C11" s="45" t="s">
        <v>131</v>
      </c>
      <c r="D11" s="8" t="s">
        <v>135</v>
      </c>
      <c r="E11" s="7" t="s">
        <v>136</v>
      </c>
      <c r="F11" s="7" t="s">
        <v>136</v>
      </c>
      <c r="G11" s="15">
        <v>70520000</v>
      </c>
      <c r="H11" s="15">
        <v>64109090</v>
      </c>
      <c r="I11" s="45" t="s">
        <v>117</v>
      </c>
      <c r="J11" s="4" t="s">
        <v>142</v>
      </c>
      <c r="K11" s="6"/>
    </row>
    <row r="12" spans="1:11" ht="51.75" customHeight="1" x14ac:dyDescent="0.15">
      <c r="A12" s="3" t="s">
        <v>56</v>
      </c>
      <c r="B12" s="46" t="s">
        <v>128</v>
      </c>
      <c r="C12" s="45" t="s">
        <v>131</v>
      </c>
      <c r="D12" s="8" t="s">
        <v>136</v>
      </c>
      <c r="E12" s="7" t="s">
        <v>137</v>
      </c>
      <c r="F12" s="7" t="s">
        <v>137</v>
      </c>
      <c r="G12" s="15">
        <v>70520000</v>
      </c>
      <c r="H12" s="15">
        <v>64109090</v>
      </c>
      <c r="I12" s="45" t="s">
        <v>117</v>
      </c>
      <c r="J12" s="4" t="s">
        <v>142</v>
      </c>
      <c r="K12" s="6"/>
    </row>
    <row r="13" spans="1:11" ht="51.75" customHeight="1" x14ac:dyDescent="0.15">
      <c r="A13" s="3" t="s">
        <v>56</v>
      </c>
      <c r="B13" s="46" t="s">
        <v>138</v>
      </c>
      <c r="C13" s="45" t="s">
        <v>131</v>
      </c>
      <c r="D13" s="8" t="s">
        <v>139</v>
      </c>
      <c r="E13" s="7" t="s">
        <v>140</v>
      </c>
      <c r="F13" s="7" t="s">
        <v>140</v>
      </c>
      <c r="G13" s="15">
        <v>375000000</v>
      </c>
      <c r="H13" s="15">
        <v>341000000</v>
      </c>
      <c r="I13" s="45" t="s">
        <v>141</v>
      </c>
      <c r="J13" s="4" t="s">
        <v>142</v>
      </c>
      <c r="K13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F10" sqref="F10"/>
    </sheetView>
  </sheetViews>
  <sheetFormatPr defaultRowHeight="13.5" x14ac:dyDescent="0.1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 x14ac:dyDescent="0.15">
      <c r="A1" s="109" t="s">
        <v>28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5.5" x14ac:dyDescent="0.15">
      <c r="A2" s="110" t="s">
        <v>27</v>
      </c>
      <c r="B2" s="110"/>
      <c r="C2" s="1"/>
      <c r="D2" s="1"/>
      <c r="E2" s="1"/>
      <c r="F2" s="14"/>
      <c r="G2" s="14"/>
      <c r="H2" s="14"/>
      <c r="I2" s="14"/>
      <c r="J2" s="111" t="s">
        <v>3</v>
      </c>
      <c r="K2" s="111"/>
    </row>
    <row r="3" spans="1:11" ht="22.5" customHeight="1" x14ac:dyDescent="0.15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24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45.75" customHeight="1" x14ac:dyDescent="0.15">
      <c r="A4" s="3" t="s">
        <v>56</v>
      </c>
      <c r="B4" s="46" t="s">
        <v>70</v>
      </c>
      <c r="C4" s="45" t="s">
        <v>74</v>
      </c>
      <c r="D4" s="4" t="s">
        <v>116</v>
      </c>
      <c r="E4" s="45" t="s">
        <v>72</v>
      </c>
      <c r="F4" s="47" t="s">
        <v>58</v>
      </c>
      <c r="G4" s="47" t="s">
        <v>58</v>
      </c>
      <c r="H4" s="47" t="s">
        <v>58</v>
      </c>
      <c r="I4" s="47" t="s">
        <v>58</v>
      </c>
      <c r="J4" s="47" t="s">
        <v>58</v>
      </c>
      <c r="K4" s="6"/>
    </row>
    <row r="5" spans="1:11" ht="45.75" customHeight="1" x14ac:dyDescent="0.15">
      <c r="A5" s="3" t="s">
        <v>56</v>
      </c>
      <c r="B5" s="46" t="s">
        <v>71</v>
      </c>
      <c r="C5" s="45" t="s">
        <v>74</v>
      </c>
      <c r="D5" s="4" t="s">
        <v>91</v>
      </c>
      <c r="E5" s="45" t="s">
        <v>72</v>
      </c>
      <c r="F5" s="47" t="s">
        <v>58</v>
      </c>
      <c r="G5" s="47" t="s">
        <v>58</v>
      </c>
      <c r="H5" s="47" t="s">
        <v>58</v>
      </c>
      <c r="I5" s="47" t="s">
        <v>58</v>
      </c>
      <c r="J5" s="47" t="s">
        <v>58</v>
      </c>
      <c r="K5" s="6"/>
    </row>
    <row r="6" spans="1:11" ht="45.75" customHeight="1" x14ac:dyDescent="0.15">
      <c r="A6" s="3" t="s">
        <v>56</v>
      </c>
      <c r="B6" s="46" t="s">
        <v>119</v>
      </c>
      <c r="C6" s="45" t="s">
        <v>74</v>
      </c>
      <c r="D6" s="4" t="s">
        <v>59</v>
      </c>
      <c r="E6" s="45" t="s">
        <v>72</v>
      </c>
      <c r="F6" s="47" t="s">
        <v>58</v>
      </c>
      <c r="G6" s="47" t="s">
        <v>58</v>
      </c>
      <c r="H6" s="47" t="s">
        <v>58</v>
      </c>
      <c r="I6" s="47" t="s">
        <v>58</v>
      </c>
      <c r="J6" s="47" t="s">
        <v>58</v>
      </c>
      <c r="K6" s="6"/>
    </row>
    <row r="7" spans="1:11" ht="45.75" customHeight="1" x14ac:dyDescent="0.15">
      <c r="A7" s="3" t="s">
        <v>56</v>
      </c>
      <c r="B7" s="46" t="s">
        <v>120</v>
      </c>
      <c r="C7" s="45" t="s">
        <v>74</v>
      </c>
      <c r="D7" s="4" t="s">
        <v>123</v>
      </c>
      <c r="E7" s="45" t="s">
        <v>72</v>
      </c>
      <c r="F7" s="47" t="s">
        <v>58</v>
      </c>
      <c r="G7" s="47" t="s">
        <v>58</v>
      </c>
      <c r="H7" s="47" t="s">
        <v>58</v>
      </c>
      <c r="I7" s="47" t="s">
        <v>58</v>
      </c>
      <c r="J7" s="47" t="s">
        <v>58</v>
      </c>
      <c r="K7" s="6"/>
    </row>
    <row r="8" spans="1:11" ht="45.75" customHeight="1" x14ac:dyDescent="0.15">
      <c r="A8" s="3" t="s">
        <v>56</v>
      </c>
      <c r="B8" s="46" t="s">
        <v>124</v>
      </c>
      <c r="C8" s="45" t="s">
        <v>74</v>
      </c>
      <c r="D8" s="4" t="s">
        <v>126</v>
      </c>
      <c r="E8" s="45" t="s">
        <v>143</v>
      </c>
      <c r="F8" s="47" t="s">
        <v>58</v>
      </c>
      <c r="G8" s="47" t="s">
        <v>58</v>
      </c>
      <c r="H8" s="47" t="s">
        <v>58</v>
      </c>
      <c r="I8" s="47" t="s">
        <v>58</v>
      </c>
      <c r="J8" s="47" t="s">
        <v>58</v>
      </c>
      <c r="K8" s="6"/>
    </row>
    <row r="9" spans="1:11" ht="45.75" customHeight="1" x14ac:dyDescent="0.15">
      <c r="A9" s="3" t="s">
        <v>56</v>
      </c>
      <c r="B9" s="46" t="s">
        <v>125</v>
      </c>
      <c r="C9" s="45" t="s">
        <v>74</v>
      </c>
      <c r="D9" s="7" t="s">
        <v>127</v>
      </c>
      <c r="E9" s="45" t="s">
        <v>144</v>
      </c>
      <c r="F9" s="47" t="s">
        <v>145</v>
      </c>
      <c r="G9" s="47" t="s">
        <v>146</v>
      </c>
      <c r="H9" s="100" t="s">
        <v>148</v>
      </c>
      <c r="I9" s="47" t="s">
        <v>149</v>
      </c>
      <c r="J9" s="47" t="s">
        <v>150</v>
      </c>
      <c r="K9" s="6"/>
    </row>
    <row r="10" spans="1:11" ht="45.75" customHeight="1" x14ac:dyDescent="0.15">
      <c r="A10" s="3" t="s">
        <v>56</v>
      </c>
      <c r="B10" s="46" t="s">
        <v>129</v>
      </c>
      <c r="C10" s="45" t="s">
        <v>131</v>
      </c>
      <c r="D10" s="7" t="s">
        <v>134</v>
      </c>
      <c r="E10" s="45" t="s">
        <v>58</v>
      </c>
      <c r="F10" s="7"/>
      <c r="G10" s="16"/>
      <c r="H10" s="16"/>
      <c r="I10" s="7"/>
      <c r="J10" s="7"/>
      <c r="K10" s="6"/>
    </row>
    <row r="11" spans="1:11" ht="45.75" customHeight="1" x14ac:dyDescent="0.15">
      <c r="A11" s="3" t="s">
        <v>56</v>
      </c>
      <c r="B11" s="46" t="s">
        <v>130</v>
      </c>
      <c r="C11" s="45" t="s">
        <v>131</v>
      </c>
      <c r="D11" s="7" t="s">
        <v>136</v>
      </c>
      <c r="E11" s="45" t="s">
        <v>72</v>
      </c>
      <c r="F11" s="7"/>
      <c r="G11" s="16"/>
      <c r="H11" s="16"/>
      <c r="I11" s="7"/>
      <c r="J11" s="7"/>
      <c r="K11" s="6"/>
    </row>
    <row r="12" spans="1:11" ht="45.75" customHeight="1" x14ac:dyDescent="0.15">
      <c r="A12" s="3" t="s">
        <v>56</v>
      </c>
      <c r="B12" s="46" t="s">
        <v>128</v>
      </c>
      <c r="C12" s="45" t="s">
        <v>131</v>
      </c>
      <c r="D12" s="7" t="s">
        <v>137</v>
      </c>
      <c r="E12" s="45" t="s">
        <v>143</v>
      </c>
      <c r="F12" s="135"/>
      <c r="G12" s="135"/>
      <c r="H12" s="135"/>
      <c r="I12" s="135"/>
      <c r="J12" s="135"/>
      <c r="K12" s="135"/>
    </row>
    <row r="13" spans="1:11" ht="45.75" customHeight="1" x14ac:dyDescent="0.15">
      <c r="A13" s="3" t="s">
        <v>56</v>
      </c>
      <c r="B13" s="46" t="s">
        <v>138</v>
      </c>
      <c r="C13" s="45" t="s">
        <v>131</v>
      </c>
      <c r="D13" s="7" t="s">
        <v>140</v>
      </c>
      <c r="E13" s="136" t="s">
        <v>151</v>
      </c>
      <c r="F13" s="137">
        <v>249053</v>
      </c>
      <c r="G13" s="138">
        <v>0.86745000000000005</v>
      </c>
      <c r="H13" s="3" t="s">
        <v>152</v>
      </c>
      <c r="I13" s="138">
        <v>0.87048999999999999</v>
      </c>
      <c r="J13" s="137">
        <v>216800</v>
      </c>
      <c r="K13" s="13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4" sqref="I4"/>
    </sheetView>
  </sheetViews>
  <sheetFormatPr defaultRowHeight="13.5" x14ac:dyDescent="0.1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 x14ac:dyDescent="0.15">
      <c r="A1" s="109" t="s">
        <v>13</v>
      </c>
      <c r="B1" s="109"/>
      <c r="C1" s="109"/>
      <c r="D1" s="109"/>
      <c r="E1" s="109"/>
      <c r="F1" s="109"/>
      <c r="G1" s="109"/>
      <c r="H1" s="109"/>
      <c r="I1" s="109"/>
    </row>
    <row r="2" spans="1:9" ht="25.5" x14ac:dyDescent="0.15">
      <c r="A2" s="10" t="s">
        <v>27</v>
      </c>
      <c r="B2" s="13"/>
      <c r="C2" s="1"/>
      <c r="D2" s="1"/>
      <c r="E2" s="1"/>
      <c r="F2" s="2"/>
      <c r="G2" s="2"/>
      <c r="H2" s="111" t="s">
        <v>3</v>
      </c>
      <c r="I2" s="111"/>
    </row>
    <row r="3" spans="1:9" ht="29.25" customHeight="1" x14ac:dyDescent="0.15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06" t="s">
        <v>190</v>
      </c>
      <c r="H3" s="12" t="s">
        <v>34</v>
      </c>
      <c r="I3" s="12" t="s">
        <v>18</v>
      </c>
    </row>
    <row r="4" spans="1:9" ht="29.25" customHeight="1" x14ac:dyDescent="0.15">
      <c r="A4" s="17" t="s">
        <v>153</v>
      </c>
      <c r="B4" s="17" t="s">
        <v>64</v>
      </c>
      <c r="C4" s="18">
        <v>7200000</v>
      </c>
      <c r="D4" s="19" t="s">
        <v>62</v>
      </c>
      <c r="E4" s="19" t="s">
        <v>62</v>
      </c>
      <c r="F4" s="20" t="s">
        <v>63</v>
      </c>
      <c r="G4" s="20" t="s">
        <v>154</v>
      </c>
      <c r="H4" s="20" t="s">
        <v>154</v>
      </c>
      <c r="I4" s="17"/>
    </row>
    <row r="5" spans="1:9" ht="29.25" customHeight="1" x14ac:dyDescent="0.15">
      <c r="A5" s="102" t="s">
        <v>155</v>
      </c>
      <c r="B5" s="102" t="s">
        <v>167</v>
      </c>
      <c r="C5" s="103">
        <v>3600000</v>
      </c>
      <c r="D5" s="101" t="s">
        <v>186</v>
      </c>
      <c r="E5" s="20" t="s">
        <v>179</v>
      </c>
      <c r="F5" s="20" t="s">
        <v>181</v>
      </c>
      <c r="G5" s="20" t="s">
        <v>184</v>
      </c>
      <c r="H5" s="20" t="s">
        <v>184</v>
      </c>
      <c r="I5" s="17"/>
    </row>
    <row r="6" spans="1:9" ht="29.25" customHeight="1" x14ac:dyDescent="0.15">
      <c r="A6" s="102" t="s">
        <v>156</v>
      </c>
      <c r="B6" s="102" t="s">
        <v>168</v>
      </c>
      <c r="C6" s="103">
        <v>3600000</v>
      </c>
      <c r="D6" s="101" t="s">
        <v>186</v>
      </c>
      <c r="E6" s="20" t="s">
        <v>179</v>
      </c>
      <c r="F6" s="20" t="s">
        <v>181</v>
      </c>
      <c r="G6" s="20" t="s">
        <v>184</v>
      </c>
      <c r="H6" s="20" t="s">
        <v>184</v>
      </c>
      <c r="I6" s="17"/>
    </row>
    <row r="7" spans="1:9" ht="29.25" customHeight="1" x14ac:dyDescent="0.15">
      <c r="A7" s="102" t="s">
        <v>157</v>
      </c>
      <c r="B7" s="102" t="s">
        <v>169</v>
      </c>
      <c r="C7" s="103">
        <v>4620000</v>
      </c>
      <c r="D7" s="101" t="s">
        <v>186</v>
      </c>
      <c r="E7" s="20" t="s">
        <v>179</v>
      </c>
      <c r="F7" s="20" t="s">
        <v>181</v>
      </c>
      <c r="G7" s="20" t="s">
        <v>183</v>
      </c>
      <c r="H7" s="20" t="s">
        <v>183</v>
      </c>
      <c r="I7" s="17"/>
    </row>
    <row r="8" spans="1:9" ht="29.25" customHeight="1" x14ac:dyDescent="0.15">
      <c r="A8" s="102" t="s">
        <v>158</v>
      </c>
      <c r="B8" s="102" t="s">
        <v>170</v>
      </c>
      <c r="C8" s="103">
        <v>12489600</v>
      </c>
      <c r="D8" s="101" t="s">
        <v>186</v>
      </c>
      <c r="E8" s="20" t="s">
        <v>179</v>
      </c>
      <c r="F8" s="20" t="s">
        <v>181</v>
      </c>
      <c r="G8" s="20" t="s">
        <v>183</v>
      </c>
      <c r="H8" s="20" t="s">
        <v>183</v>
      </c>
      <c r="I8" s="104"/>
    </row>
    <row r="9" spans="1:9" ht="29.25" customHeight="1" x14ac:dyDescent="0.15">
      <c r="A9" s="102" t="s">
        <v>159</v>
      </c>
      <c r="B9" s="102" t="s">
        <v>171</v>
      </c>
      <c r="C9" s="103">
        <v>14916000</v>
      </c>
      <c r="D9" s="101" t="s">
        <v>186</v>
      </c>
      <c r="E9" s="20" t="s">
        <v>179</v>
      </c>
      <c r="F9" s="20" t="s">
        <v>181</v>
      </c>
      <c r="G9" s="20" t="s">
        <v>183</v>
      </c>
      <c r="H9" s="20" t="s">
        <v>183</v>
      </c>
      <c r="I9" s="17"/>
    </row>
    <row r="10" spans="1:9" ht="29.25" customHeight="1" x14ac:dyDescent="0.15">
      <c r="A10" s="102" t="s">
        <v>160</v>
      </c>
      <c r="B10" s="102" t="s">
        <v>172</v>
      </c>
      <c r="C10" s="103">
        <v>6840000</v>
      </c>
      <c r="D10" s="101" t="s">
        <v>186</v>
      </c>
      <c r="E10" s="20" t="s">
        <v>179</v>
      </c>
      <c r="F10" s="20" t="s">
        <v>181</v>
      </c>
      <c r="G10" s="20" t="s">
        <v>183</v>
      </c>
      <c r="H10" s="20" t="s">
        <v>183</v>
      </c>
      <c r="I10" s="17"/>
    </row>
    <row r="11" spans="1:9" ht="29.25" customHeight="1" x14ac:dyDescent="0.15">
      <c r="A11" s="102" t="s">
        <v>161</v>
      </c>
      <c r="B11" s="102" t="s">
        <v>173</v>
      </c>
      <c r="C11" s="103">
        <v>8197000</v>
      </c>
      <c r="D11" s="101" t="s">
        <v>187</v>
      </c>
      <c r="E11" s="20" t="s">
        <v>179</v>
      </c>
      <c r="F11" s="20" t="s">
        <v>181</v>
      </c>
      <c r="G11" s="20" t="s">
        <v>183</v>
      </c>
      <c r="H11" s="20" t="s">
        <v>183</v>
      </c>
      <c r="I11" s="17"/>
    </row>
    <row r="12" spans="1:9" ht="29.25" customHeight="1" x14ac:dyDescent="0.15">
      <c r="A12" s="102" t="s">
        <v>162</v>
      </c>
      <c r="B12" s="102" t="s">
        <v>174</v>
      </c>
      <c r="C12" s="103">
        <v>3000000</v>
      </c>
      <c r="D12" s="101" t="s">
        <v>186</v>
      </c>
      <c r="E12" s="20" t="s">
        <v>180</v>
      </c>
      <c r="F12" s="20" t="s">
        <v>182</v>
      </c>
      <c r="G12" s="20" t="s">
        <v>183</v>
      </c>
      <c r="H12" s="20" t="s">
        <v>183</v>
      </c>
      <c r="I12" s="17"/>
    </row>
    <row r="13" spans="1:9" ht="29.25" customHeight="1" x14ac:dyDescent="0.15">
      <c r="A13" s="17" t="s">
        <v>163</v>
      </c>
      <c r="B13" s="17" t="s">
        <v>175</v>
      </c>
      <c r="C13" s="18">
        <v>10898400</v>
      </c>
      <c r="D13" s="101" t="s">
        <v>188</v>
      </c>
      <c r="E13" s="20" t="s">
        <v>180</v>
      </c>
      <c r="F13" s="20" t="s">
        <v>182</v>
      </c>
      <c r="G13" s="20" t="s">
        <v>185</v>
      </c>
      <c r="H13" s="20" t="s">
        <v>185</v>
      </c>
      <c r="I13" s="17"/>
    </row>
    <row r="14" spans="1:9" ht="29.25" customHeight="1" x14ac:dyDescent="0.15">
      <c r="A14" s="17" t="s">
        <v>164</v>
      </c>
      <c r="B14" s="17" t="s">
        <v>176</v>
      </c>
      <c r="C14" s="18">
        <v>5016000</v>
      </c>
      <c r="D14" s="101" t="s">
        <v>189</v>
      </c>
      <c r="E14" s="20" t="s">
        <v>180</v>
      </c>
      <c r="F14" s="20" t="s">
        <v>182</v>
      </c>
      <c r="G14" s="20" t="s">
        <v>183</v>
      </c>
      <c r="H14" s="20" t="s">
        <v>183</v>
      </c>
      <c r="I14" s="17"/>
    </row>
    <row r="15" spans="1:9" ht="29.25" customHeight="1" x14ac:dyDescent="0.15">
      <c r="A15" s="17" t="s">
        <v>165</v>
      </c>
      <c r="B15" s="17" t="s">
        <v>177</v>
      </c>
      <c r="C15" s="18">
        <v>1752000</v>
      </c>
      <c r="D15" s="101" t="s">
        <v>189</v>
      </c>
      <c r="E15" s="20" t="s">
        <v>180</v>
      </c>
      <c r="F15" s="20" t="s">
        <v>182</v>
      </c>
      <c r="G15" s="20" t="s">
        <v>183</v>
      </c>
      <c r="H15" s="20" t="s">
        <v>183</v>
      </c>
      <c r="I15" s="105"/>
    </row>
    <row r="16" spans="1:9" ht="29.25" customHeight="1" x14ac:dyDescent="0.15">
      <c r="A16" s="17" t="s">
        <v>166</v>
      </c>
      <c r="B16" s="17" t="s">
        <v>178</v>
      </c>
      <c r="C16" s="18">
        <v>1023600</v>
      </c>
      <c r="D16" s="101" t="s">
        <v>188</v>
      </c>
      <c r="E16" s="20" t="s">
        <v>180</v>
      </c>
      <c r="F16" s="20" t="s">
        <v>182</v>
      </c>
      <c r="G16" s="20" t="s">
        <v>185</v>
      </c>
      <c r="H16" s="20" t="s">
        <v>185</v>
      </c>
      <c r="I16" s="105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4" sqref="G4"/>
    </sheetView>
  </sheetViews>
  <sheetFormatPr defaultRowHeight="13.5" x14ac:dyDescent="0.1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0" customWidth="1"/>
    <col min="6" max="6" width="15.44140625" style="30" customWidth="1"/>
    <col min="7" max="7" width="8.44140625" style="9" customWidth="1"/>
  </cols>
  <sheetData>
    <row r="1" spans="1:7" ht="25.5" x14ac:dyDescent="0.15">
      <c r="A1" s="109" t="s">
        <v>19</v>
      </c>
      <c r="B1" s="109"/>
      <c r="C1" s="109"/>
      <c r="D1" s="109"/>
      <c r="E1" s="109"/>
      <c r="F1" s="109"/>
      <c r="G1" s="109"/>
    </row>
    <row r="2" spans="1:7" ht="25.5" x14ac:dyDescent="0.15">
      <c r="A2" s="110" t="s">
        <v>27</v>
      </c>
      <c r="B2" s="110"/>
      <c r="C2" s="1"/>
      <c r="D2" s="1"/>
      <c r="E2" s="29"/>
      <c r="F2" s="111" t="s">
        <v>3</v>
      </c>
      <c r="G2" s="111"/>
    </row>
    <row r="3" spans="1:7" ht="26.25" customHeight="1" x14ac:dyDescent="0.15">
      <c r="A3" s="11" t="s">
        <v>4</v>
      </c>
      <c r="B3" s="12" t="s">
        <v>5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1</v>
      </c>
    </row>
    <row r="4" spans="1:7" ht="28.5" customHeight="1" x14ac:dyDescent="0.15">
      <c r="A4" s="24" t="s">
        <v>56</v>
      </c>
      <c r="B4" s="17" t="s">
        <v>153</v>
      </c>
      <c r="C4" s="48" t="s">
        <v>191</v>
      </c>
      <c r="D4" s="18">
        <v>7200000</v>
      </c>
      <c r="E4" s="25" t="s">
        <v>192</v>
      </c>
      <c r="F4" s="22" t="s">
        <v>64</v>
      </c>
      <c r="G4" s="21"/>
    </row>
    <row r="5" spans="1:7" ht="28.5" customHeight="1" x14ac:dyDescent="0.15">
      <c r="A5" s="24" t="s">
        <v>56</v>
      </c>
      <c r="B5" s="102" t="s">
        <v>155</v>
      </c>
      <c r="C5" s="48" t="s">
        <v>184</v>
      </c>
      <c r="D5" s="18">
        <v>300000</v>
      </c>
      <c r="E5" s="25" t="s">
        <v>193</v>
      </c>
      <c r="F5" s="22" t="s">
        <v>194</v>
      </c>
      <c r="G5" s="21"/>
    </row>
    <row r="6" spans="1:7" ht="28.5" customHeight="1" x14ac:dyDescent="0.15">
      <c r="A6" s="24" t="s">
        <v>56</v>
      </c>
      <c r="B6" s="102" t="s">
        <v>156</v>
      </c>
      <c r="C6" s="48" t="s">
        <v>184</v>
      </c>
      <c r="D6" s="18">
        <v>300000</v>
      </c>
      <c r="E6" s="25" t="s">
        <v>193</v>
      </c>
      <c r="F6" s="22" t="s">
        <v>195</v>
      </c>
      <c r="G6" s="21"/>
    </row>
    <row r="7" spans="1:7" ht="28.5" customHeight="1" x14ac:dyDescent="0.15">
      <c r="A7" s="24" t="s">
        <v>56</v>
      </c>
      <c r="B7" s="102" t="s">
        <v>157</v>
      </c>
      <c r="C7" s="48" t="s">
        <v>199</v>
      </c>
      <c r="D7" s="18">
        <v>385000</v>
      </c>
      <c r="E7" s="25" t="s">
        <v>201</v>
      </c>
      <c r="F7" s="22" t="s">
        <v>196</v>
      </c>
      <c r="G7" s="21"/>
    </row>
    <row r="8" spans="1:7" ht="28.5" customHeight="1" x14ac:dyDescent="0.15">
      <c r="A8" s="24" t="s">
        <v>56</v>
      </c>
      <c r="B8" s="102" t="s">
        <v>158</v>
      </c>
      <c r="C8" s="48" t="s">
        <v>199</v>
      </c>
      <c r="D8" s="18">
        <v>1040800</v>
      </c>
      <c r="E8" s="25" t="s">
        <v>200</v>
      </c>
      <c r="F8" s="22" t="s">
        <v>197</v>
      </c>
      <c r="G8" s="21"/>
    </row>
    <row r="9" spans="1:7" ht="28.5" customHeight="1" x14ac:dyDescent="0.15">
      <c r="A9" s="24" t="s">
        <v>56</v>
      </c>
      <c r="B9" s="102" t="s">
        <v>159</v>
      </c>
      <c r="C9" s="48" t="s">
        <v>199</v>
      </c>
      <c r="D9" s="18">
        <v>1243000</v>
      </c>
      <c r="E9" s="25" t="s">
        <v>200</v>
      </c>
      <c r="F9" s="22" t="s">
        <v>198</v>
      </c>
      <c r="G9" s="21"/>
    </row>
    <row r="10" spans="1:7" ht="28.5" customHeight="1" x14ac:dyDescent="0.15">
      <c r="A10" s="24" t="s">
        <v>56</v>
      </c>
      <c r="B10" s="102" t="s">
        <v>160</v>
      </c>
      <c r="C10" s="107" t="s">
        <v>199</v>
      </c>
      <c r="D10" s="18">
        <v>570000</v>
      </c>
      <c r="E10" s="25" t="s">
        <v>201</v>
      </c>
      <c r="F10" s="22" t="s">
        <v>202</v>
      </c>
      <c r="G10" s="21"/>
    </row>
    <row r="11" spans="1:7" ht="28.5" customHeight="1" x14ac:dyDescent="0.15">
      <c r="A11" s="24" t="s">
        <v>56</v>
      </c>
      <c r="B11" s="102" t="s">
        <v>161</v>
      </c>
      <c r="C11" s="107" t="s">
        <v>132</v>
      </c>
      <c r="D11" s="18">
        <v>8197000</v>
      </c>
      <c r="E11" s="25" t="s">
        <v>201</v>
      </c>
      <c r="F11" s="22" t="s">
        <v>203</v>
      </c>
      <c r="G11" s="21"/>
    </row>
    <row r="12" spans="1:7" ht="28.5" customHeight="1" x14ac:dyDescent="0.15">
      <c r="A12" s="24" t="s">
        <v>56</v>
      </c>
      <c r="B12" s="102" t="s">
        <v>162</v>
      </c>
      <c r="C12" s="107" t="s">
        <v>199</v>
      </c>
      <c r="D12" s="18">
        <v>250000</v>
      </c>
      <c r="E12" s="25" t="s">
        <v>200</v>
      </c>
      <c r="F12" s="22" t="s">
        <v>204</v>
      </c>
      <c r="G12" s="21"/>
    </row>
    <row r="13" spans="1:7" ht="28.5" customHeight="1" x14ac:dyDescent="0.15">
      <c r="A13" s="24" t="s">
        <v>56</v>
      </c>
      <c r="B13" s="17" t="s">
        <v>163</v>
      </c>
      <c r="C13" s="107" t="s">
        <v>184</v>
      </c>
      <c r="D13" s="18">
        <v>908200</v>
      </c>
      <c r="E13" s="25" t="s">
        <v>205</v>
      </c>
      <c r="F13" s="22" t="s">
        <v>206</v>
      </c>
      <c r="G13" s="21"/>
    </row>
    <row r="14" spans="1:7" ht="28.5" customHeight="1" x14ac:dyDescent="0.15">
      <c r="A14" s="24" t="s">
        <v>56</v>
      </c>
      <c r="B14" s="17" t="s">
        <v>164</v>
      </c>
      <c r="C14" s="107" t="s">
        <v>199</v>
      </c>
      <c r="D14" s="18">
        <v>418000</v>
      </c>
      <c r="E14" s="25" t="s">
        <v>201</v>
      </c>
      <c r="F14" s="22" t="s">
        <v>207</v>
      </c>
      <c r="G14" s="21"/>
    </row>
    <row r="15" spans="1:7" ht="28.5" customHeight="1" x14ac:dyDescent="0.15">
      <c r="A15" s="24" t="s">
        <v>56</v>
      </c>
      <c r="B15" s="17" t="s">
        <v>165</v>
      </c>
      <c r="C15" s="107" t="s">
        <v>199</v>
      </c>
      <c r="D15" s="18">
        <v>146000</v>
      </c>
      <c r="E15" s="25" t="s">
        <v>200</v>
      </c>
      <c r="F15" s="22" t="s">
        <v>208</v>
      </c>
      <c r="G15" s="21"/>
    </row>
    <row r="16" spans="1:7" ht="28.5" customHeight="1" x14ac:dyDescent="0.15">
      <c r="A16" s="24" t="s">
        <v>56</v>
      </c>
      <c r="B16" s="17" t="s">
        <v>166</v>
      </c>
      <c r="C16" s="23" t="s">
        <v>211</v>
      </c>
      <c r="D16" s="18">
        <v>85300</v>
      </c>
      <c r="E16" s="25" t="s">
        <v>209</v>
      </c>
      <c r="F16" s="22" t="s">
        <v>210</v>
      </c>
      <c r="G16" s="26"/>
    </row>
    <row r="17" spans="3:5" x14ac:dyDescent="0.15">
      <c r="C17" s="27"/>
      <c r="D17" s="27"/>
      <c r="E17" s="31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A52" sqref="A52:A58"/>
    </sheetView>
  </sheetViews>
  <sheetFormatPr defaultRowHeight="13.5" x14ac:dyDescent="0.1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 x14ac:dyDescent="0.15">
      <c r="A1" s="109" t="s">
        <v>25</v>
      </c>
      <c r="B1" s="109"/>
      <c r="C1" s="109"/>
      <c r="D1" s="109"/>
      <c r="E1" s="109"/>
    </row>
    <row r="2" spans="1:5" ht="26.25" thickBot="1" x14ac:dyDescent="0.2">
      <c r="A2" s="49" t="s">
        <v>27</v>
      </c>
      <c r="B2" s="49"/>
      <c r="C2" s="1"/>
      <c r="D2" s="1"/>
      <c r="E2" s="50" t="s">
        <v>76</v>
      </c>
    </row>
    <row r="3" spans="1:5" ht="24" customHeight="1" thickTop="1" x14ac:dyDescent="0.15">
      <c r="A3" s="112" t="s">
        <v>77</v>
      </c>
      <c r="B3" s="51" t="s">
        <v>78</v>
      </c>
      <c r="C3" s="115" t="s">
        <v>98</v>
      </c>
      <c r="D3" s="116"/>
      <c r="E3" s="118"/>
    </row>
    <row r="4" spans="1:5" ht="24" customHeight="1" x14ac:dyDescent="0.15">
      <c r="A4" s="113"/>
      <c r="B4" s="52" t="s">
        <v>79</v>
      </c>
      <c r="C4" s="61">
        <v>100000000</v>
      </c>
      <c r="D4" s="52" t="s">
        <v>80</v>
      </c>
      <c r="E4" s="60">
        <v>88000000</v>
      </c>
    </row>
    <row r="5" spans="1:5" ht="24" customHeight="1" x14ac:dyDescent="0.15">
      <c r="A5" s="113"/>
      <c r="B5" s="52" t="s">
        <v>81</v>
      </c>
      <c r="C5" s="54">
        <v>0.88</v>
      </c>
      <c r="D5" s="52" t="s">
        <v>40</v>
      </c>
      <c r="E5" s="60">
        <v>88000000</v>
      </c>
    </row>
    <row r="6" spans="1:5" ht="24" customHeight="1" x14ac:dyDescent="0.15">
      <c r="A6" s="113"/>
      <c r="B6" s="52" t="s">
        <v>38</v>
      </c>
      <c r="C6" s="55" t="s">
        <v>91</v>
      </c>
      <c r="D6" s="52" t="s">
        <v>39</v>
      </c>
      <c r="E6" s="56" t="s">
        <v>99</v>
      </c>
    </row>
    <row r="7" spans="1:5" ht="24" customHeight="1" x14ac:dyDescent="0.15">
      <c r="A7" s="113"/>
      <c r="B7" s="52" t="s">
        <v>82</v>
      </c>
      <c r="C7" s="57" t="s">
        <v>100</v>
      </c>
      <c r="D7" s="52" t="s">
        <v>83</v>
      </c>
      <c r="E7" s="56" t="s">
        <v>93</v>
      </c>
    </row>
    <row r="8" spans="1:5" ht="24" customHeight="1" x14ac:dyDescent="0.15">
      <c r="A8" s="113"/>
      <c r="B8" s="52" t="s">
        <v>84</v>
      </c>
      <c r="C8" s="57" t="s">
        <v>270</v>
      </c>
      <c r="D8" s="52" t="s">
        <v>42</v>
      </c>
      <c r="E8" s="63" t="s">
        <v>94</v>
      </c>
    </row>
    <row r="9" spans="1:5" ht="24" customHeight="1" thickBot="1" x14ac:dyDescent="0.2">
      <c r="A9" s="114"/>
      <c r="B9" s="53" t="s">
        <v>85</v>
      </c>
      <c r="C9" s="58" t="s">
        <v>101</v>
      </c>
      <c r="D9" s="53" t="s">
        <v>86</v>
      </c>
      <c r="E9" s="64" t="s">
        <v>102</v>
      </c>
    </row>
    <row r="10" spans="1:5" ht="24" customHeight="1" thickTop="1" x14ac:dyDescent="0.15">
      <c r="A10" s="112" t="s">
        <v>77</v>
      </c>
      <c r="B10" s="51" t="s">
        <v>78</v>
      </c>
      <c r="C10" s="115" t="s">
        <v>212</v>
      </c>
      <c r="D10" s="116"/>
      <c r="E10" s="117"/>
    </row>
    <row r="11" spans="1:5" ht="24" customHeight="1" x14ac:dyDescent="0.15">
      <c r="A11" s="113"/>
      <c r="B11" s="52" t="s">
        <v>79</v>
      </c>
      <c r="C11" s="62">
        <v>17000000</v>
      </c>
      <c r="D11" s="52" t="s">
        <v>80</v>
      </c>
      <c r="E11" s="65">
        <v>16490000</v>
      </c>
    </row>
    <row r="12" spans="1:5" ht="24" customHeight="1" x14ac:dyDescent="0.15">
      <c r="A12" s="113"/>
      <c r="B12" s="52" t="s">
        <v>81</v>
      </c>
      <c r="C12" s="54">
        <v>0.97</v>
      </c>
      <c r="D12" s="52" t="s">
        <v>40</v>
      </c>
      <c r="E12" s="65">
        <v>16490000</v>
      </c>
    </row>
    <row r="13" spans="1:5" ht="24" customHeight="1" x14ac:dyDescent="0.15">
      <c r="A13" s="113"/>
      <c r="B13" s="52" t="s">
        <v>38</v>
      </c>
      <c r="C13" s="55" t="s">
        <v>154</v>
      </c>
      <c r="D13" s="52" t="s">
        <v>39</v>
      </c>
      <c r="E13" s="66" t="s">
        <v>213</v>
      </c>
    </row>
    <row r="14" spans="1:5" ht="24" customHeight="1" x14ac:dyDescent="0.15">
      <c r="A14" s="113"/>
      <c r="B14" s="52" t="s">
        <v>82</v>
      </c>
      <c r="C14" s="57" t="s">
        <v>87</v>
      </c>
      <c r="D14" s="52" t="s">
        <v>83</v>
      </c>
      <c r="E14" s="66" t="s">
        <v>218</v>
      </c>
    </row>
    <row r="15" spans="1:5" ht="24" customHeight="1" x14ac:dyDescent="0.15">
      <c r="A15" s="113"/>
      <c r="B15" s="52" t="s">
        <v>84</v>
      </c>
      <c r="C15" s="57" t="s">
        <v>270</v>
      </c>
      <c r="D15" s="52" t="s">
        <v>42</v>
      </c>
      <c r="E15" s="63" t="s">
        <v>214</v>
      </c>
    </row>
    <row r="16" spans="1:5" ht="24" customHeight="1" thickBot="1" x14ac:dyDescent="0.2">
      <c r="A16" s="114"/>
      <c r="B16" s="53" t="s">
        <v>85</v>
      </c>
      <c r="C16" s="58" t="s">
        <v>215</v>
      </c>
      <c r="D16" s="53" t="s">
        <v>86</v>
      </c>
      <c r="E16" s="64" t="s">
        <v>96</v>
      </c>
    </row>
    <row r="17" spans="1:5" ht="24" customHeight="1" thickTop="1" x14ac:dyDescent="0.15">
      <c r="A17" s="112" t="s">
        <v>77</v>
      </c>
      <c r="B17" s="51" t="s">
        <v>78</v>
      </c>
      <c r="C17" s="115" t="s">
        <v>216</v>
      </c>
      <c r="D17" s="116"/>
      <c r="E17" s="117"/>
    </row>
    <row r="18" spans="1:5" ht="24" customHeight="1" x14ac:dyDescent="0.15">
      <c r="A18" s="113"/>
      <c r="B18" s="52" t="s">
        <v>79</v>
      </c>
      <c r="C18" s="62">
        <v>4300</v>
      </c>
      <c r="D18" s="52" t="s">
        <v>80</v>
      </c>
      <c r="E18" s="67">
        <v>4100</v>
      </c>
    </row>
    <row r="19" spans="1:5" ht="24" customHeight="1" x14ac:dyDescent="0.15">
      <c r="A19" s="113"/>
      <c r="B19" s="52" t="s">
        <v>81</v>
      </c>
      <c r="C19" s="54">
        <v>0.95</v>
      </c>
      <c r="D19" s="52" t="s">
        <v>40</v>
      </c>
      <c r="E19" s="67">
        <v>4100</v>
      </c>
    </row>
    <row r="20" spans="1:5" ht="24" customHeight="1" x14ac:dyDescent="0.15">
      <c r="A20" s="113"/>
      <c r="B20" s="52" t="s">
        <v>38</v>
      </c>
      <c r="C20" s="55" t="s">
        <v>154</v>
      </c>
      <c r="D20" s="52" t="s">
        <v>39</v>
      </c>
      <c r="E20" s="66" t="s">
        <v>217</v>
      </c>
    </row>
    <row r="21" spans="1:5" ht="24" customHeight="1" x14ac:dyDescent="0.15">
      <c r="A21" s="113"/>
      <c r="B21" s="52" t="s">
        <v>82</v>
      </c>
      <c r="C21" s="57" t="s">
        <v>89</v>
      </c>
      <c r="D21" s="52" t="s">
        <v>83</v>
      </c>
      <c r="E21" s="66" t="s">
        <v>88</v>
      </c>
    </row>
    <row r="22" spans="1:5" ht="24" customHeight="1" x14ac:dyDescent="0.15">
      <c r="A22" s="113"/>
      <c r="B22" s="52" t="s">
        <v>84</v>
      </c>
      <c r="C22" s="57" t="s">
        <v>268</v>
      </c>
      <c r="D22" s="52" t="s">
        <v>42</v>
      </c>
      <c r="E22" s="63" t="s">
        <v>219</v>
      </c>
    </row>
    <row r="23" spans="1:5" ht="24" customHeight="1" thickBot="1" x14ac:dyDescent="0.2">
      <c r="A23" s="114"/>
      <c r="B23" s="53" t="s">
        <v>85</v>
      </c>
      <c r="C23" s="58" t="s">
        <v>90</v>
      </c>
      <c r="D23" s="53" t="s">
        <v>86</v>
      </c>
      <c r="E23" s="64" t="s">
        <v>220</v>
      </c>
    </row>
    <row r="24" spans="1:5" ht="24" customHeight="1" thickTop="1" x14ac:dyDescent="0.15">
      <c r="A24" s="112" t="s">
        <v>77</v>
      </c>
      <c r="B24" s="51" t="s">
        <v>78</v>
      </c>
      <c r="C24" s="115" t="s">
        <v>221</v>
      </c>
      <c r="D24" s="116"/>
      <c r="E24" s="117"/>
    </row>
    <row r="25" spans="1:5" ht="24" customHeight="1" x14ac:dyDescent="0.15">
      <c r="A25" s="113"/>
      <c r="B25" s="52" t="s">
        <v>79</v>
      </c>
      <c r="C25" s="62">
        <v>10516000</v>
      </c>
      <c r="D25" s="52" t="s">
        <v>80</v>
      </c>
      <c r="E25" s="65">
        <v>10277000</v>
      </c>
    </row>
    <row r="26" spans="1:5" ht="24" customHeight="1" x14ac:dyDescent="0.15">
      <c r="A26" s="113"/>
      <c r="B26" s="52" t="s">
        <v>81</v>
      </c>
      <c r="C26" s="54">
        <v>0.97</v>
      </c>
      <c r="D26" s="52" t="s">
        <v>40</v>
      </c>
      <c r="E26" s="65">
        <v>10277000</v>
      </c>
    </row>
    <row r="27" spans="1:5" ht="24" customHeight="1" x14ac:dyDescent="0.15">
      <c r="A27" s="113"/>
      <c r="B27" s="52" t="s">
        <v>38</v>
      </c>
      <c r="C27" s="55" t="s">
        <v>222</v>
      </c>
      <c r="D27" s="52" t="s">
        <v>39</v>
      </c>
      <c r="E27" s="66" t="s">
        <v>223</v>
      </c>
    </row>
    <row r="28" spans="1:5" ht="24" customHeight="1" x14ac:dyDescent="0.15">
      <c r="A28" s="113"/>
      <c r="B28" s="52" t="s">
        <v>82</v>
      </c>
      <c r="C28" s="57" t="s">
        <v>87</v>
      </c>
      <c r="D28" s="52" t="s">
        <v>83</v>
      </c>
      <c r="E28" s="66" t="s">
        <v>60</v>
      </c>
    </row>
    <row r="29" spans="1:5" ht="24" customHeight="1" x14ac:dyDescent="0.15">
      <c r="A29" s="113"/>
      <c r="B29" s="52" t="s">
        <v>84</v>
      </c>
      <c r="C29" s="57" t="s">
        <v>270</v>
      </c>
      <c r="D29" s="52" t="s">
        <v>42</v>
      </c>
      <c r="E29" s="63" t="s">
        <v>224</v>
      </c>
    </row>
    <row r="30" spans="1:5" ht="24" customHeight="1" thickBot="1" x14ac:dyDescent="0.2">
      <c r="A30" s="114"/>
      <c r="B30" s="53" t="s">
        <v>85</v>
      </c>
      <c r="C30" s="58" t="s">
        <v>215</v>
      </c>
      <c r="D30" s="53" t="s">
        <v>86</v>
      </c>
      <c r="E30" s="59" t="s">
        <v>225</v>
      </c>
    </row>
    <row r="31" spans="1:5" ht="24" customHeight="1" thickTop="1" x14ac:dyDescent="0.15">
      <c r="A31" s="112" t="s">
        <v>77</v>
      </c>
      <c r="B31" s="51" t="s">
        <v>78</v>
      </c>
      <c r="C31" s="115" t="s">
        <v>226</v>
      </c>
      <c r="D31" s="116"/>
      <c r="E31" s="117"/>
    </row>
    <row r="32" spans="1:5" ht="24" customHeight="1" x14ac:dyDescent="0.15">
      <c r="A32" s="113"/>
      <c r="B32" s="52" t="s">
        <v>79</v>
      </c>
      <c r="C32" s="62">
        <v>4300</v>
      </c>
      <c r="D32" s="52" t="s">
        <v>80</v>
      </c>
      <c r="E32" s="65">
        <v>4100</v>
      </c>
    </row>
    <row r="33" spans="1:5" ht="24" customHeight="1" x14ac:dyDescent="0.15">
      <c r="A33" s="113"/>
      <c r="B33" s="52" t="s">
        <v>81</v>
      </c>
      <c r="C33" s="54">
        <v>0.97</v>
      </c>
      <c r="D33" s="52" t="s">
        <v>40</v>
      </c>
      <c r="E33" s="65">
        <v>4100</v>
      </c>
    </row>
    <row r="34" spans="1:5" ht="24" customHeight="1" x14ac:dyDescent="0.15">
      <c r="A34" s="113"/>
      <c r="B34" s="52" t="s">
        <v>38</v>
      </c>
      <c r="C34" s="55" t="s">
        <v>222</v>
      </c>
      <c r="D34" s="52" t="s">
        <v>39</v>
      </c>
      <c r="E34" s="66" t="s">
        <v>217</v>
      </c>
    </row>
    <row r="35" spans="1:5" ht="24" customHeight="1" x14ac:dyDescent="0.15">
      <c r="A35" s="113"/>
      <c r="B35" s="52" t="s">
        <v>82</v>
      </c>
      <c r="C35" s="57" t="s">
        <v>89</v>
      </c>
      <c r="D35" s="52" t="s">
        <v>83</v>
      </c>
      <c r="E35" s="66" t="s">
        <v>60</v>
      </c>
    </row>
    <row r="36" spans="1:5" ht="24" customHeight="1" x14ac:dyDescent="0.15">
      <c r="A36" s="113"/>
      <c r="B36" s="52" t="s">
        <v>84</v>
      </c>
      <c r="C36" s="57" t="s">
        <v>268</v>
      </c>
      <c r="D36" s="52" t="s">
        <v>42</v>
      </c>
      <c r="E36" s="63" t="s">
        <v>227</v>
      </c>
    </row>
    <row r="37" spans="1:5" ht="24" customHeight="1" thickBot="1" x14ac:dyDescent="0.2">
      <c r="A37" s="114"/>
      <c r="B37" s="53" t="s">
        <v>85</v>
      </c>
      <c r="C37" s="58" t="s">
        <v>90</v>
      </c>
      <c r="D37" s="53" t="s">
        <v>86</v>
      </c>
      <c r="E37" s="59" t="s">
        <v>228</v>
      </c>
    </row>
    <row r="38" spans="1:5" ht="24.75" customHeight="1" thickTop="1" x14ac:dyDescent="0.15">
      <c r="A38" s="112" t="s">
        <v>77</v>
      </c>
      <c r="B38" s="51" t="s">
        <v>78</v>
      </c>
      <c r="C38" s="115" t="s">
        <v>229</v>
      </c>
      <c r="D38" s="116"/>
      <c r="E38" s="117"/>
    </row>
    <row r="39" spans="1:5" ht="24.75" customHeight="1" x14ac:dyDescent="0.15">
      <c r="A39" s="113"/>
      <c r="B39" s="52" t="s">
        <v>79</v>
      </c>
      <c r="C39" s="62">
        <v>4313</v>
      </c>
      <c r="D39" s="52" t="s">
        <v>80</v>
      </c>
      <c r="E39" s="65">
        <v>4300</v>
      </c>
    </row>
    <row r="40" spans="1:5" ht="24.75" customHeight="1" x14ac:dyDescent="0.15">
      <c r="A40" s="113"/>
      <c r="B40" s="52" t="s">
        <v>81</v>
      </c>
      <c r="C40" s="54">
        <v>0.99</v>
      </c>
      <c r="D40" s="52" t="s">
        <v>40</v>
      </c>
      <c r="E40" s="65">
        <v>4300</v>
      </c>
    </row>
    <row r="41" spans="1:5" ht="24.75" customHeight="1" x14ac:dyDescent="0.15">
      <c r="A41" s="113"/>
      <c r="B41" s="52" t="s">
        <v>38</v>
      </c>
      <c r="C41" s="55" t="s">
        <v>222</v>
      </c>
      <c r="D41" s="52" t="s">
        <v>39</v>
      </c>
      <c r="E41" s="66" t="s">
        <v>217</v>
      </c>
    </row>
    <row r="42" spans="1:5" ht="24.75" customHeight="1" x14ac:dyDescent="0.15">
      <c r="A42" s="113"/>
      <c r="B42" s="52" t="s">
        <v>82</v>
      </c>
      <c r="C42" s="57" t="s">
        <v>89</v>
      </c>
      <c r="D42" s="52" t="s">
        <v>83</v>
      </c>
      <c r="E42" s="66" t="s">
        <v>60</v>
      </c>
    </row>
    <row r="43" spans="1:5" ht="24.75" customHeight="1" x14ac:dyDescent="0.15">
      <c r="A43" s="113"/>
      <c r="B43" s="52" t="s">
        <v>84</v>
      </c>
      <c r="C43" s="57" t="s">
        <v>269</v>
      </c>
      <c r="D43" s="52" t="s">
        <v>42</v>
      </c>
      <c r="E43" s="63" t="s">
        <v>147</v>
      </c>
    </row>
    <row r="44" spans="1:5" ht="24.75" customHeight="1" thickBot="1" x14ac:dyDescent="0.2">
      <c r="A44" s="114"/>
      <c r="B44" s="53" t="s">
        <v>85</v>
      </c>
      <c r="C44" s="58" t="s">
        <v>90</v>
      </c>
      <c r="D44" s="53" t="s">
        <v>86</v>
      </c>
      <c r="E44" s="59" t="s">
        <v>230</v>
      </c>
    </row>
    <row r="45" spans="1:5" ht="24" customHeight="1" thickTop="1" x14ac:dyDescent="0.15">
      <c r="A45" s="112" t="s">
        <v>77</v>
      </c>
      <c r="B45" s="51" t="s">
        <v>78</v>
      </c>
      <c r="C45" s="115" t="s">
        <v>231</v>
      </c>
      <c r="D45" s="116"/>
      <c r="E45" s="117"/>
    </row>
    <row r="46" spans="1:5" ht="24" customHeight="1" x14ac:dyDescent="0.15">
      <c r="A46" s="113"/>
      <c r="B46" s="52" t="s">
        <v>79</v>
      </c>
      <c r="C46" s="62">
        <v>4300</v>
      </c>
      <c r="D46" s="52" t="s">
        <v>80</v>
      </c>
      <c r="E46" s="65">
        <v>4120</v>
      </c>
    </row>
    <row r="47" spans="1:5" ht="24" customHeight="1" x14ac:dyDescent="0.15">
      <c r="A47" s="113"/>
      <c r="B47" s="52" t="s">
        <v>81</v>
      </c>
      <c r="C47" s="54">
        <v>0.95</v>
      </c>
      <c r="D47" s="52" t="s">
        <v>40</v>
      </c>
      <c r="E47" s="65">
        <v>4120</v>
      </c>
    </row>
    <row r="48" spans="1:5" ht="24" customHeight="1" x14ac:dyDescent="0.15">
      <c r="A48" s="113"/>
      <c r="B48" s="52" t="s">
        <v>38</v>
      </c>
      <c r="C48" s="55" t="s">
        <v>63</v>
      </c>
      <c r="D48" s="52" t="s">
        <v>39</v>
      </c>
      <c r="E48" s="66" t="s">
        <v>217</v>
      </c>
    </row>
    <row r="49" spans="1:5" ht="24" customHeight="1" x14ac:dyDescent="0.15">
      <c r="A49" s="113"/>
      <c r="B49" s="52" t="s">
        <v>82</v>
      </c>
      <c r="C49" s="57" t="s">
        <v>232</v>
      </c>
      <c r="D49" s="52" t="s">
        <v>83</v>
      </c>
      <c r="E49" s="66" t="s">
        <v>60</v>
      </c>
    </row>
    <row r="50" spans="1:5" ht="24" customHeight="1" x14ac:dyDescent="0.15">
      <c r="A50" s="113"/>
      <c r="B50" s="52" t="s">
        <v>84</v>
      </c>
      <c r="C50" s="57" t="s">
        <v>268</v>
      </c>
      <c r="D50" s="52" t="s">
        <v>42</v>
      </c>
      <c r="E50" s="63" t="s">
        <v>233</v>
      </c>
    </row>
    <row r="51" spans="1:5" ht="24" customHeight="1" thickBot="1" x14ac:dyDescent="0.2">
      <c r="A51" s="114"/>
      <c r="B51" s="53" t="s">
        <v>85</v>
      </c>
      <c r="C51" s="58" t="s">
        <v>90</v>
      </c>
      <c r="D51" s="53" t="s">
        <v>86</v>
      </c>
      <c r="E51" s="59" t="s">
        <v>234</v>
      </c>
    </row>
    <row r="52" spans="1:5" ht="24.75" customHeight="1" thickTop="1" x14ac:dyDescent="0.15">
      <c r="A52" s="112" t="s">
        <v>77</v>
      </c>
      <c r="B52" s="51" t="s">
        <v>78</v>
      </c>
      <c r="C52" s="115" t="s">
        <v>263</v>
      </c>
      <c r="D52" s="116"/>
      <c r="E52" s="117"/>
    </row>
    <row r="53" spans="1:5" ht="24.75" customHeight="1" x14ac:dyDescent="0.15">
      <c r="A53" s="113"/>
      <c r="B53" s="52" t="s">
        <v>79</v>
      </c>
      <c r="C53" s="62">
        <v>4900000</v>
      </c>
      <c r="D53" s="52" t="s">
        <v>80</v>
      </c>
      <c r="E53" s="65">
        <v>4557000</v>
      </c>
    </row>
    <row r="54" spans="1:5" ht="24.75" customHeight="1" x14ac:dyDescent="0.15">
      <c r="A54" s="113"/>
      <c r="B54" s="52" t="s">
        <v>81</v>
      </c>
      <c r="C54" s="54">
        <v>0.93</v>
      </c>
      <c r="D54" s="52" t="s">
        <v>40</v>
      </c>
      <c r="E54" s="65">
        <v>4557000</v>
      </c>
    </row>
    <row r="55" spans="1:5" ht="24.75" customHeight="1" x14ac:dyDescent="0.15">
      <c r="A55" s="113"/>
      <c r="B55" s="52" t="s">
        <v>38</v>
      </c>
      <c r="C55" s="55" t="s">
        <v>63</v>
      </c>
      <c r="D55" s="52" t="s">
        <v>39</v>
      </c>
      <c r="E55" s="66" t="s">
        <v>267</v>
      </c>
    </row>
    <row r="56" spans="1:5" ht="24.75" customHeight="1" x14ac:dyDescent="0.15">
      <c r="A56" s="113"/>
      <c r="B56" s="52" t="s">
        <v>82</v>
      </c>
      <c r="C56" s="57" t="s">
        <v>87</v>
      </c>
      <c r="D56" s="52" t="s">
        <v>83</v>
      </c>
      <c r="E56" s="66" t="s">
        <v>260</v>
      </c>
    </row>
    <row r="57" spans="1:5" ht="24.75" customHeight="1" x14ac:dyDescent="0.15">
      <c r="A57" s="113"/>
      <c r="B57" s="52" t="s">
        <v>84</v>
      </c>
      <c r="C57" s="57" t="s">
        <v>107</v>
      </c>
      <c r="D57" s="52" t="s">
        <v>42</v>
      </c>
      <c r="E57" s="133" t="s">
        <v>266</v>
      </c>
    </row>
    <row r="58" spans="1:5" ht="24.75" customHeight="1" thickBot="1" x14ac:dyDescent="0.2">
      <c r="A58" s="114"/>
      <c r="B58" s="53" t="s">
        <v>85</v>
      </c>
      <c r="C58" s="58" t="s">
        <v>215</v>
      </c>
      <c r="D58" s="53" t="s">
        <v>86</v>
      </c>
      <c r="E58" s="134" t="s">
        <v>265</v>
      </c>
    </row>
    <row r="59" spans="1:5" ht="14.25" thickTop="1" x14ac:dyDescent="0.15"/>
  </sheetData>
  <mergeCells count="17">
    <mergeCell ref="A52:A58"/>
    <mergeCell ref="C52:E52"/>
    <mergeCell ref="A38:A44"/>
    <mergeCell ref="C38:E38"/>
    <mergeCell ref="A45:A51"/>
    <mergeCell ref="C45:E45"/>
    <mergeCell ref="A1:E1"/>
    <mergeCell ref="A24:A30"/>
    <mergeCell ref="C24:E24"/>
    <mergeCell ref="A31:A37"/>
    <mergeCell ref="C31:E31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55" workbookViewId="0">
      <selection activeCell="M73" sqref="L73:M73"/>
    </sheetView>
  </sheetViews>
  <sheetFormatPr defaultRowHeight="13.5" x14ac:dyDescent="0.15"/>
  <cols>
    <col min="1" max="1" width="17.109375" style="9" customWidth="1"/>
    <col min="2" max="2" width="20.44140625" style="30" customWidth="1"/>
    <col min="3" max="3" width="18.33203125" style="30" customWidth="1"/>
    <col min="4" max="4" width="15.5546875" style="30" customWidth="1"/>
    <col min="5" max="6" width="15.5546875" style="9" customWidth="1"/>
  </cols>
  <sheetData>
    <row r="1" spans="1:6" ht="49.5" customHeight="1" x14ac:dyDescent="0.15">
      <c r="A1" s="109" t="s">
        <v>26</v>
      </c>
      <c r="B1" s="109"/>
      <c r="C1" s="109"/>
      <c r="D1" s="109"/>
      <c r="E1" s="109"/>
      <c r="F1" s="109"/>
    </row>
    <row r="2" spans="1:6" ht="26.25" thickBot="1" x14ac:dyDescent="0.2">
      <c r="A2" s="10" t="s">
        <v>36</v>
      </c>
      <c r="B2" s="28"/>
      <c r="C2" s="29"/>
      <c r="D2" s="29"/>
      <c r="E2" s="1"/>
      <c r="F2" s="44" t="s">
        <v>75</v>
      </c>
    </row>
    <row r="3" spans="1:6" ht="24" customHeight="1" thickTop="1" x14ac:dyDescent="0.15">
      <c r="A3" s="36" t="s">
        <v>37</v>
      </c>
      <c r="B3" s="128" t="s">
        <v>98</v>
      </c>
      <c r="C3" s="128"/>
      <c r="D3" s="128"/>
      <c r="E3" s="128"/>
      <c r="F3" s="129"/>
    </row>
    <row r="4" spans="1:6" ht="24" customHeight="1" x14ac:dyDescent="0.15">
      <c r="A4" s="123" t="s">
        <v>46</v>
      </c>
      <c r="B4" s="124" t="s">
        <v>38</v>
      </c>
      <c r="C4" s="124" t="s">
        <v>39</v>
      </c>
      <c r="D4" s="39" t="s">
        <v>47</v>
      </c>
      <c r="E4" s="39" t="s">
        <v>40</v>
      </c>
      <c r="F4" s="40" t="s">
        <v>51</v>
      </c>
    </row>
    <row r="5" spans="1:6" ht="24" customHeight="1" x14ac:dyDescent="0.15">
      <c r="A5" s="123"/>
      <c r="B5" s="124"/>
      <c r="C5" s="124"/>
      <c r="D5" s="41" t="s">
        <v>48</v>
      </c>
      <c r="E5" s="41" t="s">
        <v>41</v>
      </c>
      <c r="F5" s="42" t="s">
        <v>49</v>
      </c>
    </row>
    <row r="6" spans="1:6" ht="24" customHeight="1" x14ac:dyDescent="0.15">
      <c r="A6" s="123"/>
      <c r="B6" s="130" t="s">
        <v>91</v>
      </c>
      <c r="C6" s="32" t="s">
        <v>92</v>
      </c>
      <c r="D6" s="131">
        <v>100000000</v>
      </c>
      <c r="E6" s="131">
        <v>88000000</v>
      </c>
      <c r="F6" s="132">
        <f>E6/D6</f>
        <v>0.88</v>
      </c>
    </row>
    <row r="7" spans="1:6" ht="24" customHeight="1" x14ac:dyDescent="0.15">
      <c r="A7" s="123"/>
      <c r="B7" s="130"/>
      <c r="C7" s="32" t="s">
        <v>93</v>
      </c>
      <c r="D7" s="131"/>
      <c r="E7" s="131"/>
      <c r="F7" s="132"/>
    </row>
    <row r="8" spans="1:6" ht="24" customHeight="1" x14ac:dyDescent="0.15">
      <c r="A8" s="123" t="s">
        <v>42</v>
      </c>
      <c r="B8" s="39" t="s">
        <v>43</v>
      </c>
      <c r="C8" s="39" t="s">
        <v>55</v>
      </c>
      <c r="D8" s="124" t="s">
        <v>44</v>
      </c>
      <c r="E8" s="124"/>
      <c r="F8" s="125"/>
    </row>
    <row r="9" spans="1:6" ht="24" customHeight="1" x14ac:dyDescent="0.15">
      <c r="A9" s="123"/>
      <c r="B9" s="33" t="s">
        <v>94</v>
      </c>
      <c r="C9" s="33" t="s">
        <v>95</v>
      </c>
      <c r="D9" s="126" t="s">
        <v>96</v>
      </c>
      <c r="E9" s="126"/>
      <c r="F9" s="127"/>
    </row>
    <row r="10" spans="1:6" ht="24" customHeight="1" x14ac:dyDescent="0.15">
      <c r="A10" s="37" t="s">
        <v>52</v>
      </c>
      <c r="B10" s="119" t="s">
        <v>97</v>
      </c>
      <c r="C10" s="119"/>
      <c r="D10" s="119"/>
      <c r="E10" s="119"/>
      <c r="F10" s="120"/>
    </row>
    <row r="11" spans="1:6" ht="24" customHeight="1" x14ac:dyDescent="0.15">
      <c r="A11" s="37" t="s">
        <v>50</v>
      </c>
      <c r="B11" s="119" t="s">
        <v>54</v>
      </c>
      <c r="C11" s="119"/>
      <c r="D11" s="119"/>
      <c r="E11" s="119"/>
      <c r="F11" s="120"/>
    </row>
    <row r="12" spans="1:6" ht="24" customHeight="1" thickBot="1" x14ac:dyDescent="0.2">
      <c r="A12" s="38" t="s">
        <v>45</v>
      </c>
      <c r="B12" s="121"/>
      <c r="C12" s="121"/>
      <c r="D12" s="121"/>
      <c r="E12" s="121"/>
      <c r="F12" s="122"/>
    </row>
    <row r="13" spans="1:6" ht="24" customHeight="1" thickTop="1" x14ac:dyDescent="0.15">
      <c r="A13" s="36" t="s">
        <v>37</v>
      </c>
      <c r="B13" s="128" t="s">
        <v>212</v>
      </c>
      <c r="C13" s="128"/>
      <c r="D13" s="128"/>
      <c r="E13" s="128"/>
      <c r="F13" s="129"/>
    </row>
    <row r="14" spans="1:6" ht="24" customHeight="1" x14ac:dyDescent="0.15">
      <c r="A14" s="123" t="s">
        <v>46</v>
      </c>
      <c r="B14" s="124" t="s">
        <v>38</v>
      </c>
      <c r="C14" s="124" t="s">
        <v>39</v>
      </c>
      <c r="D14" s="39" t="s">
        <v>47</v>
      </c>
      <c r="E14" s="39" t="s">
        <v>40</v>
      </c>
      <c r="F14" s="43" t="s">
        <v>51</v>
      </c>
    </row>
    <row r="15" spans="1:6" ht="24" customHeight="1" x14ac:dyDescent="0.15">
      <c r="A15" s="123"/>
      <c r="B15" s="124"/>
      <c r="C15" s="124"/>
      <c r="D15" s="41" t="s">
        <v>48</v>
      </c>
      <c r="E15" s="41" t="s">
        <v>41</v>
      </c>
      <c r="F15" s="42" t="s">
        <v>49</v>
      </c>
    </row>
    <row r="16" spans="1:6" ht="24" customHeight="1" x14ac:dyDescent="0.15">
      <c r="A16" s="123"/>
      <c r="B16" s="130" t="s">
        <v>235</v>
      </c>
      <c r="C16" s="32" t="s">
        <v>127</v>
      </c>
      <c r="D16" s="131">
        <v>17000000</v>
      </c>
      <c r="E16" s="131">
        <v>16490000</v>
      </c>
      <c r="F16" s="132">
        <f>E16/D16</f>
        <v>0.97</v>
      </c>
    </row>
    <row r="17" spans="1:6" ht="24" customHeight="1" x14ac:dyDescent="0.15">
      <c r="A17" s="123"/>
      <c r="B17" s="130"/>
      <c r="C17" s="32" t="s">
        <v>218</v>
      </c>
      <c r="D17" s="131"/>
      <c r="E17" s="131"/>
      <c r="F17" s="132"/>
    </row>
    <row r="18" spans="1:6" ht="24" customHeight="1" x14ac:dyDescent="0.15">
      <c r="A18" s="123" t="s">
        <v>42</v>
      </c>
      <c r="B18" s="39" t="s">
        <v>43</v>
      </c>
      <c r="C18" s="39" t="s">
        <v>55</v>
      </c>
      <c r="D18" s="124" t="s">
        <v>44</v>
      </c>
      <c r="E18" s="124"/>
      <c r="F18" s="125"/>
    </row>
    <row r="19" spans="1:6" ht="24" customHeight="1" x14ac:dyDescent="0.15">
      <c r="A19" s="123"/>
      <c r="B19" s="63" t="s">
        <v>236</v>
      </c>
      <c r="C19" s="33" t="s">
        <v>239</v>
      </c>
      <c r="D19" s="126" t="s">
        <v>237</v>
      </c>
      <c r="E19" s="126"/>
      <c r="F19" s="127"/>
    </row>
    <row r="20" spans="1:6" ht="24" customHeight="1" x14ac:dyDescent="0.15">
      <c r="A20" s="37" t="s">
        <v>52</v>
      </c>
      <c r="B20" s="119" t="s">
        <v>238</v>
      </c>
      <c r="C20" s="119"/>
      <c r="D20" s="119"/>
      <c r="E20" s="119"/>
      <c r="F20" s="120"/>
    </row>
    <row r="21" spans="1:6" ht="24" customHeight="1" x14ac:dyDescent="0.15">
      <c r="A21" s="37" t="s">
        <v>50</v>
      </c>
      <c r="B21" s="119" t="s">
        <v>54</v>
      </c>
      <c r="C21" s="119"/>
      <c r="D21" s="119"/>
      <c r="E21" s="119"/>
      <c r="F21" s="120"/>
    </row>
    <row r="22" spans="1:6" ht="24" customHeight="1" thickBot="1" x14ac:dyDescent="0.2">
      <c r="A22" s="38" t="s">
        <v>45</v>
      </c>
      <c r="B22" s="121"/>
      <c r="C22" s="121"/>
      <c r="D22" s="121"/>
      <c r="E22" s="121"/>
      <c r="F22" s="122"/>
    </row>
    <row r="23" spans="1:6" ht="24" customHeight="1" thickTop="1" x14ac:dyDescent="0.15">
      <c r="A23" s="36" t="s">
        <v>37</v>
      </c>
      <c r="B23" s="128" t="s">
        <v>216</v>
      </c>
      <c r="C23" s="128"/>
      <c r="D23" s="128"/>
      <c r="E23" s="128"/>
      <c r="F23" s="129"/>
    </row>
    <row r="24" spans="1:6" ht="24" customHeight="1" x14ac:dyDescent="0.15">
      <c r="A24" s="123" t="s">
        <v>46</v>
      </c>
      <c r="B24" s="124" t="s">
        <v>38</v>
      </c>
      <c r="C24" s="124" t="s">
        <v>39</v>
      </c>
      <c r="D24" s="39" t="s">
        <v>47</v>
      </c>
      <c r="E24" s="39" t="s">
        <v>40</v>
      </c>
      <c r="F24" s="43" t="s">
        <v>51</v>
      </c>
    </row>
    <row r="25" spans="1:6" ht="24" customHeight="1" x14ac:dyDescent="0.15">
      <c r="A25" s="123"/>
      <c r="B25" s="124"/>
      <c r="C25" s="124"/>
      <c r="D25" s="41" t="s">
        <v>48</v>
      </c>
      <c r="E25" s="41" t="s">
        <v>41</v>
      </c>
      <c r="F25" s="42" t="s">
        <v>49</v>
      </c>
    </row>
    <row r="26" spans="1:6" ht="24" customHeight="1" x14ac:dyDescent="0.15">
      <c r="A26" s="123"/>
      <c r="B26" s="130" t="s">
        <v>235</v>
      </c>
      <c r="C26" s="32" t="s">
        <v>240</v>
      </c>
      <c r="D26" s="131">
        <v>4300</v>
      </c>
      <c r="E26" s="131">
        <v>4100</v>
      </c>
      <c r="F26" s="132">
        <f>E26/D26</f>
        <v>0.95348837209302328</v>
      </c>
    </row>
    <row r="27" spans="1:6" ht="24" customHeight="1" x14ac:dyDescent="0.15">
      <c r="A27" s="123"/>
      <c r="B27" s="130"/>
      <c r="C27" s="32" t="s">
        <v>60</v>
      </c>
      <c r="D27" s="131"/>
      <c r="E27" s="131"/>
      <c r="F27" s="132"/>
    </row>
    <row r="28" spans="1:6" ht="24" customHeight="1" x14ac:dyDescent="0.15">
      <c r="A28" s="123" t="s">
        <v>42</v>
      </c>
      <c r="B28" s="39" t="s">
        <v>43</v>
      </c>
      <c r="C28" s="39" t="s">
        <v>55</v>
      </c>
      <c r="D28" s="124" t="s">
        <v>44</v>
      </c>
      <c r="E28" s="124"/>
      <c r="F28" s="125"/>
    </row>
    <row r="29" spans="1:6" ht="24" customHeight="1" x14ac:dyDescent="0.15">
      <c r="A29" s="123"/>
      <c r="B29" s="33" t="s">
        <v>219</v>
      </c>
      <c r="C29" s="33" t="s">
        <v>243</v>
      </c>
      <c r="D29" s="126" t="s">
        <v>241</v>
      </c>
      <c r="E29" s="126"/>
      <c r="F29" s="127"/>
    </row>
    <row r="30" spans="1:6" ht="24" customHeight="1" x14ac:dyDescent="0.15">
      <c r="A30" s="37" t="s">
        <v>52</v>
      </c>
      <c r="B30" s="119" t="s">
        <v>61</v>
      </c>
      <c r="C30" s="119"/>
      <c r="D30" s="119"/>
      <c r="E30" s="119"/>
      <c r="F30" s="120"/>
    </row>
    <row r="31" spans="1:6" ht="24" customHeight="1" x14ac:dyDescent="0.15">
      <c r="A31" s="37" t="s">
        <v>50</v>
      </c>
      <c r="B31" s="119" t="s">
        <v>242</v>
      </c>
      <c r="C31" s="119"/>
      <c r="D31" s="119"/>
      <c r="E31" s="119"/>
      <c r="F31" s="120"/>
    </row>
    <row r="32" spans="1:6" ht="24" customHeight="1" thickBot="1" x14ac:dyDescent="0.2">
      <c r="A32" s="38" t="s">
        <v>45</v>
      </c>
      <c r="B32" s="121" t="s">
        <v>244</v>
      </c>
      <c r="C32" s="121"/>
      <c r="D32" s="121"/>
      <c r="E32" s="121"/>
      <c r="F32" s="122"/>
    </row>
    <row r="33" spans="1:6" ht="24" customHeight="1" thickTop="1" x14ac:dyDescent="0.15">
      <c r="A33" s="36" t="s">
        <v>37</v>
      </c>
      <c r="B33" s="128" t="s">
        <v>221</v>
      </c>
      <c r="C33" s="128"/>
      <c r="D33" s="128"/>
      <c r="E33" s="128"/>
      <c r="F33" s="129"/>
    </row>
    <row r="34" spans="1:6" ht="24" customHeight="1" x14ac:dyDescent="0.15">
      <c r="A34" s="123" t="s">
        <v>46</v>
      </c>
      <c r="B34" s="124" t="s">
        <v>38</v>
      </c>
      <c r="C34" s="124" t="s">
        <v>39</v>
      </c>
      <c r="D34" s="39" t="s">
        <v>47</v>
      </c>
      <c r="E34" s="39" t="s">
        <v>40</v>
      </c>
      <c r="F34" s="43" t="s">
        <v>51</v>
      </c>
    </row>
    <row r="35" spans="1:6" ht="24" customHeight="1" x14ac:dyDescent="0.15">
      <c r="A35" s="123"/>
      <c r="B35" s="124"/>
      <c r="C35" s="124"/>
      <c r="D35" s="41" t="s">
        <v>48</v>
      </c>
      <c r="E35" s="41" t="s">
        <v>41</v>
      </c>
      <c r="F35" s="42" t="s">
        <v>49</v>
      </c>
    </row>
    <row r="36" spans="1:6" ht="24" customHeight="1" x14ac:dyDescent="0.15">
      <c r="A36" s="123"/>
      <c r="B36" s="130" t="s">
        <v>222</v>
      </c>
      <c r="C36" s="32" t="s">
        <v>245</v>
      </c>
      <c r="D36" s="131">
        <v>10516000</v>
      </c>
      <c r="E36" s="131">
        <v>10277000</v>
      </c>
      <c r="F36" s="132">
        <f>E36/D36</f>
        <v>0.97727272727272729</v>
      </c>
    </row>
    <row r="37" spans="1:6" ht="24" customHeight="1" x14ac:dyDescent="0.15">
      <c r="A37" s="123"/>
      <c r="B37" s="130"/>
      <c r="C37" s="32" t="s">
        <v>60</v>
      </c>
      <c r="D37" s="131"/>
      <c r="E37" s="131"/>
      <c r="F37" s="132"/>
    </row>
    <row r="38" spans="1:6" ht="24" customHeight="1" x14ac:dyDescent="0.15">
      <c r="A38" s="123" t="s">
        <v>42</v>
      </c>
      <c r="B38" s="39" t="s">
        <v>43</v>
      </c>
      <c r="C38" s="39" t="s">
        <v>55</v>
      </c>
      <c r="D38" s="124" t="s">
        <v>44</v>
      </c>
      <c r="E38" s="124"/>
      <c r="F38" s="125"/>
    </row>
    <row r="39" spans="1:6" ht="24" customHeight="1" x14ac:dyDescent="0.15">
      <c r="A39" s="123"/>
      <c r="B39" s="63" t="s">
        <v>224</v>
      </c>
      <c r="C39" s="33" t="s">
        <v>253</v>
      </c>
      <c r="D39" s="126" t="s">
        <v>246</v>
      </c>
      <c r="E39" s="126"/>
      <c r="F39" s="127"/>
    </row>
    <row r="40" spans="1:6" ht="24" customHeight="1" x14ac:dyDescent="0.15">
      <c r="A40" s="37" t="s">
        <v>52</v>
      </c>
      <c r="B40" s="119" t="s">
        <v>53</v>
      </c>
      <c r="C40" s="119"/>
      <c r="D40" s="119"/>
      <c r="E40" s="119"/>
      <c r="F40" s="120"/>
    </row>
    <row r="41" spans="1:6" ht="24" customHeight="1" x14ac:dyDescent="0.15">
      <c r="A41" s="37" t="s">
        <v>50</v>
      </c>
      <c r="B41" s="119" t="s">
        <v>54</v>
      </c>
      <c r="C41" s="119"/>
      <c r="D41" s="119"/>
      <c r="E41" s="119"/>
      <c r="F41" s="120"/>
    </row>
    <row r="42" spans="1:6" ht="24" customHeight="1" thickBot="1" x14ac:dyDescent="0.2">
      <c r="A42" s="38" t="s">
        <v>45</v>
      </c>
      <c r="B42" s="121"/>
      <c r="C42" s="121"/>
      <c r="D42" s="121"/>
      <c r="E42" s="121"/>
      <c r="F42" s="122"/>
    </row>
    <row r="43" spans="1:6" ht="22.5" customHeight="1" thickTop="1" x14ac:dyDescent="0.15">
      <c r="A43" s="36" t="s">
        <v>37</v>
      </c>
      <c r="B43" s="128" t="s">
        <v>247</v>
      </c>
      <c r="C43" s="128"/>
      <c r="D43" s="128"/>
      <c r="E43" s="128"/>
      <c r="F43" s="129"/>
    </row>
    <row r="44" spans="1:6" ht="22.5" customHeight="1" x14ac:dyDescent="0.15">
      <c r="A44" s="123" t="s">
        <v>46</v>
      </c>
      <c r="B44" s="124" t="s">
        <v>38</v>
      </c>
      <c r="C44" s="124" t="s">
        <v>39</v>
      </c>
      <c r="D44" s="69" t="s">
        <v>47</v>
      </c>
      <c r="E44" s="69" t="s">
        <v>40</v>
      </c>
      <c r="F44" s="70" t="s">
        <v>51</v>
      </c>
    </row>
    <row r="45" spans="1:6" ht="22.5" customHeight="1" x14ac:dyDescent="0.15">
      <c r="A45" s="123"/>
      <c r="B45" s="124"/>
      <c r="C45" s="124"/>
      <c r="D45" s="41" t="s">
        <v>48</v>
      </c>
      <c r="E45" s="41" t="s">
        <v>41</v>
      </c>
      <c r="F45" s="42" t="s">
        <v>49</v>
      </c>
    </row>
    <row r="46" spans="1:6" ht="22.5" customHeight="1" x14ac:dyDescent="0.15">
      <c r="A46" s="123"/>
      <c r="B46" s="130" t="s">
        <v>248</v>
      </c>
      <c r="C46" s="32" t="s">
        <v>240</v>
      </c>
      <c r="D46" s="131">
        <v>4300</v>
      </c>
      <c r="E46" s="131">
        <v>4100</v>
      </c>
      <c r="F46" s="132">
        <f>E46/D46</f>
        <v>0.95348837209302328</v>
      </c>
    </row>
    <row r="47" spans="1:6" ht="22.5" customHeight="1" x14ac:dyDescent="0.15">
      <c r="A47" s="123"/>
      <c r="B47" s="130"/>
      <c r="C47" s="32" t="s">
        <v>60</v>
      </c>
      <c r="D47" s="131"/>
      <c r="E47" s="131"/>
      <c r="F47" s="132"/>
    </row>
    <row r="48" spans="1:6" ht="22.5" customHeight="1" x14ac:dyDescent="0.15">
      <c r="A48" s="123" t="s">
        <v>42</v>
      </c>
      <c r="B48" s="69" t="s">
        <v>43</v>
      </c>
      <c r="C48" s="69" t="s">
        <v>55</v>
      </c>
      <c r="D48" s="124" t="s">
        <v>44</v>
      </c>
      <c r="E48" s="124"/>
      <c r="F48" s="125"/>
    </row>
    <row r="49" spans="1:6" ht="22.5" customHeight="1" x14ac:dyDescent="0.15">
      <c r="A49" s="123"/>
      <c r="B49" s="33" t="s">
        <v>227</v>
      </c>
      <c r="C49" s="33" t="s">
        <v>252</v>
      </c>
      <c r="D49" s="126" t="s">
        <v>249</v>
      </c>
      <c r="E49" s="126"/>
      <c r="F49" s="127"/>
    </row>
    <row r="50" spans="1:6" ht="22.5" customHeight="1" x14ac:dyDescent="0.15">
      <c r="A50" s="68" t="s">
        <v>52</v>
      </c>
      <c r="B50" s="119" t="s">
        <v>61</v>
      </c>
      <c r="C50" s="119"/>
      <c r="D50" s="119"/>
      <c r="E50" s="119"/>
      <c r="F50" s="120"/>
    </row>
    <row r="51" spans="1:6" ht="22.5" customHeight="1" x14ac:dyDescent="0.15">
      <c r="A51" s="68" t="s">
        <v>50</v>
      </c>
      <c r="B51" s="119" t="s">
        <v>250</v>
      </c>
      <c r="C51" s="119"/>
      <c r="D51" s="119"/>
      <c r="E51" s="119"/>
      <c r="F51" s="120"/>
    </row>
    <row r="52" spans="1:6" ht="22.5" customHeight="1" thickBot="1" x14ac:dyDescent="0.2">
      <c r="A52" s="38" t="s">
        <v>45</v>
      </c>
      <c r="B52" s="121" t="s">
        <v>251</v>
      </c>
      <c r="C52" s="121"/>
      <c r="D52" s="121"/>
      <c r="E52" s="121"/>
      <c r="F52" s="122"/>
    </row>
    <row r="53" spans="1:6" ht="22.5" customHeight="1" thickTop="1" x14ac:dyDescent="0.15">
      <c r="A53" s="36" t="s">
        <v>37</v>
      </c>
      <c r="B53" s="128" t="s">
        <v>254</v>
      </c>
      <c r="C53" s="128"/>
      <c r="D53" s="128"/>
      <c r="E53" s="128"/>
      <c r="F53" s="129"/>
    </row>
    <row r="54" spans="1:6" ht="22.5" customHeight="1" x14ac:dyDescent="0.15">
      <c r="A54" s="123" t="s">
        <v>46</v>
      </c>
      <c r="B54" s="124" t="s">
        <v>38</v>
      </c>
      <c r="C54" s="124" t="s">
        <v>39</v>
      </c>
      <c r="D54" s="69" t="s">
        <v>47</v>
      </c>
      <c r="E54" s="69" t="s">
        <v>40</v>
      </c>
      <c r="F54" s="70" t="s">
        <v>51</v>
      </c>
    </row>
    <row r="55" spans="1:6" ht="22.5" customHeight="1" x14ac:dyDescent="0.15">
      <c r="A55" s="123"/>
      <c r="B55" s="124"/>
      <c r="C55" s="124"/>
      <c r="D55" s="41" t="s">
        <v>48</v>
      </c>
      <c r="E55" s="41" t="s">
        <v>41</v>
      </c>
      <c r="F55" s="42" t="s">
        <v>49</v>
      </c>
    </row>
    <row r="56" spans="1:6" ht="22.5" customHeight="1" x14ac:dyDescent="0.15">
      <c r="A56" s="123"/>
      <c r="B56" s="130" t="s">
        <v>258</v>
      </c>
      <c r="C56" s="32" t="s">
        <v>240</v>
      </c>
      <c r="D56" s="131">
        <v>4300</v>
      </c>
      <c r="E56" s="131">
        <v>4120</v>
      </c>
      <c r="F56" s="132">
        <f>E56/D56</f>
        <v>0.95813953488372094</v>
      </c>
    </row>
    <row r="57" spans="1:6" ht="22.5" customHeight="1" x14ac:dyDescent="0.15">
      <c r="A57" s="123"/>
      <c r="B57" s="130"/>
      <c r="C57" s="32" t="s">
        <v>60</v>
      </c>
      <c r="D57" s="131"/>
      <c r="E57" s="131"/>
      <c r="F57" s="132"/>
    </row>
    <row r="58" spans="1:6" ht="22.5" customHeight="1" x14ac:dyDescent="0.15">
      <c r="A58" s="123" t="s">
        <v>42</v>
      </c>
      <c r="B58" s="69" t="s">
        <v>43</v>
      </c>
      <c r="C58" s="69" t="s">
        <v>55</v>
      </c>
      <c r="D58" s="124" t="s">
        <v>44</v>
      </c>
      <c r="E58" s="124"/>
      <c r="F58" s="125"/>
    </row>
    <row r="59" spans="1:6" ht="22.5" customHeight="1" x14ac:dyDescent="0.15">
      <c r="A59" s="123"/>
      <c r="B59" s="33" t="s">
        <v>233</v>
      </c>
      <c r="C59" s="33" t="s">
        <v>256</v>
      </c>
      <c r="D59" s="126" t="s">
        <v>259</v>
      </c>
      <c r="E59" s="126"/>
      <c r="F59" s="127"/>
    </row>
    <row r="60" spans="1:6" ht="22.5" customHeight="1" x14ac:dyDescent="0.15">
      <c r="A60" s="68" t="s">
        <v>52</v>
      </c>
      <c r="B60" s="119" t="s">
        <v>61</v>
      </c>
      <c r="C60" s="119"/>
      <c r="D60" s="119"/>
      <c r="E60" s="119"/>
      <c r="F60" s="120"/>
    </row>
    <row r="61" spans="1:6" ht="22.5" customHeight="1" x14ac:dyDescent="0.15">
      <c r="A61" s="68" t="s">
        <v>50</v>
      </c>
      <c r="B61" s="119" t="s">
        <v>255</v>
      </c>
      <c r="C61" s="119"/>
      <c r="D61" s="119"/>
      <c r="E61" s="119"/>
      <c r="F61" s="120"/>
    </row>
    <row r="62" spans="1:6" ht="22.5" customHeight="1" thickBot="1" x14ac:dyDescent="0.2">
      <c r="A62" s="38" t="s">
        <v>45</v>
      </c>
      <c r="B62" s="121" t="s">
        <v>257</v>
      </c>
      <c r="C62" s="121"/>
      <c r="D62" s="121"/>
      <c r="E62" s="121"/>
      <c r="F62" s="122"/>
    </row>
    <row r="63" spans="1:6" ht="24" customHeight="1" thickTop="1" x14ac:dyDescent="0.15">
      <c r="A63" s="36" t="s">
        <v>37</v>
      </c>
      <c r="B63" s="128" t="s">
        <v>263</v>
      </c>
      <c r="C63" s="128"/>
      <c r="D63" s="128"/>
      <c r="E63" s="128"/>
      <c r="F63" s="129"/>
    </row>
    <row r="64" spans="1:6" ht="24" customHeight="1" x14ac:dyDescent="0.15">
      <c r="A64" s="123" t="s">
        <v>46</v>
      </c>
      <c r="B64" s="124" t="s">
        <v>38</v>
      </c>
      <c r="C64" s="124" t="s">
        <v>39</v>
      </c>
      <c r="D64" s="69" t="s">
        <v>47</v>
      </c>
      <c r="E64" s="69" t="s">
        <v>40</v>
      </c>
      <c r="F64" s="70" t="s">
        <v>51</v>
      </c>
    </row>
    <row r="65" spans="1:6" ht="24" customHeight="1" x14ac:dyDescent="0.15">
      <c r="A65" s="123"/>
      <c r="B65" s="124"/>
      <c r="C65" s="124"/>
      <c r="D65" s="41" t="s">
        <v>48</v>
      </c>
      <c r="E65" s="41" t="s">
        <v>41</v>
      </c>
      <c r="F65" s="42" t="s">
        <v>49</v>
      </c>
    </row>
    <row r="66" spans="1:6" ht="24" customHeight="1" x14ac:dyDescent="0.15">
      <c r="A66" s="123"/>
      <c r="B66" s="130" t="s">
        <v>63</v>
      </c>
      <c r="C66" s="32" t="s">
        <v>63</v>
      </c>
      <c r="D66" s="131">
        <v>4900000</v>
      </c>
      <c r="E66" s="131">
        <v>4557000</v>
      </c>
      <c r="F66" s="132">
        <f>E66/D66</f>
        <v>0.93</v>
      </c>
    </row>
    <row r="67" spans="1:6" ht="24" customHeight="1" x14ac:dyDescent="0.15">
      <c r="A67" s="123"/>
      <c r="B67" s="130"/>
      <c r="C67" s="32" t="s">
        <v>260</v>
      </c>
      <c r="D67" s="131"/>
      <c r="E67" s="131"/>
      <c r="F67" s="132"/>
    </row>
    <row r="68" spans="1:6" ht="24" customHeight="1" x14ac:dyDescent="0.15">
      <c r="A68" s="123" t="s">
        <v>42</v>
      </c>
      <c r="B68" s="69" t="s">
        <v>43</v>
      </c>
      <c r="C68" s="69" t="s">
        <v>55</v>
      </c>
      <c r="D68" s="124" t="s">
        <v>44</v>
      </c>
      <c r="E68" s="124"/>
      <c r="F68" s="125"/>
    </row>
    <row r="69" spans="1:6" ht="24" customHeight="1" x14ac:dyDescent="0.15">
      <c r="A69" s="123"/>
      <c r="B69" s="63" t="s">
        <v>262</v>
      </c>
      <c r="C69" s="33" t="s">
        <v>264</v>
      </c>
      <c r="D69" s="126" t="s">
        <v>261</v>
      </c>
      <c r="E69" s="126"/>
      <c r="F69" s="127"/>
    </row>
    <row r="70" spans="1:6" ht="24" customHeight="1" x14ac:dyDescent="0.15">
      <c r="A70" s="68" t="s">
        <v>52</v>
      </c>
      <c r="B70" s="119" t="s">
        <v>53</v>
      </c>
      <c r="C70" s="119"/>
      <c r="D70" s="119"/>
      <c r="E70" s="119"/>
      <c r="F70" s="120"/>
    </row>
    <row r="71" spans="1:6" ht="24" customHeight="1" x14ac:dyDescent="0.15">
      <c r="A71" s="68" t="s">
        <v>50</v>
      </c>
      <c r="B71" s="119" t="s">
        <v>54</v>
      </c>
      <c r="C71" s="119"/>
      <c r="D71" s="119"/>
      <c r="E71" s="119"/>
      <c r="F71" s="120"/>
    </row>
    <row r="72" spans="1:6" ht="24" customHeight="1" thickBot="1" x14ac:dyDescent="0.2">
      <c r="A72" s="38" t="s">
        <v>45</v>
      </c>
      <c r="B72" s="121"/>
      <c r="C72" s="121"/>
      <c r="D72" s="121"/>
      <c r="E72" s="121"/>
      <c r="F72" s="122"/>
    </row>
    <row r="73" spans="1:6" ht="14.25" thickTop="1" x14ac:dyDescent="0.15"/>
  </sheetData>
  <mergeCells count="99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A38:A39"/>
    <mergeCell ref="D38:F38"/>
    <mergeCell ref="D39:F39"/>
    <mergeCell ref="B40:F4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용역발주계획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2017-03-03T07:32:02Z</dcterms:modified>
</cp:coreProperties>
</file>