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계약현황공개!$A$2:$E$163</definedName>
    <definedName name="_xlnm._FilterDatabase" localSheetId="8" hidden="1">수의계약현황공개!$A$2:$F$222</definedName>
  </definedNames>
  <calcPr calcId="162913"/>
</workbook>
</file>

<file path=xl/calcChain.xml><?xml version="1.0" encoding="utf-8"?>
<calcChain xmlns="http://schemas.openxmlformats.org/spreadsheetml/2006/main">
  <c r="F146" i="9" l="1"/>
  <c r="F56" i="9"/>
  <c r="H15" i="6" l="1"/>
  <c r="H16" i="6"/>
  <c r="H14" i="6"/>
  <c r="F186" i="9"/>
  <c r="F196" i="9"/>
  <c r="F206" i="9"/>
  <c r="F216" i="9"/>
  <c r="F176" i="9"/>
  <c r="F166" i="9"/>
  <c r="F156" i="9"/>
  <c r="F136" i="9"/>
  <c r="F126" i="9"/>
  <c r="F116" i="9"/>
  <c r="F106" i="9"/>
  <c r="F96" i="9"/>
  <c r="F86" i="9"/>
  <c r="H22" i="6" l="1"/>
  <c r="H23" i="6"/>
  <c r="H12" i="6" l="1"/>
  <c r="H13" i="6"/>
  <c r="D13" i="6" l="1"/>
  <c r="C36" i="5" l="1"/>
  <c r="F76" i="9" l="1"/>
  <c r="F46" i="9"/>
  <c r="H21" i="6" l="1"/>
  <c r="H20" i="6"/>
  <c r="H19" i="6"/>
  <c r="H18" i="6"/>
  <c r="H17" i="6"/>
  <c r="F66" i="9" l="1"/>
  <c r="F26" i="9"/>
  <c r="F16" i="9"/>
  <c r="H11" i="6" l="1"/>
  <c r="H10" i="6" l="1"/>
  <c r="H9" i="6"/>
  <c r="H8" i="6"/>
  <c r="H7" i="6"/>
  <c r="H6" i="6"/>
  <c r="H5" i="6"/>
  <c r="H4" i="6"/>
  <c r="F3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<sst xmlns="http://schemas.openxmlformats.org/spreadsheetml/2006/main" count="1530" uniqueCount="506">
  <si>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</si>
  <si>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</si>
  <si>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</si>
  <si>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</si>
  <si>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</si>
  <si>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</si>
  <si>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</si>
  <si>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</si>
  <si>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</si>
  <si>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</si>
  <si>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</si>
  <si>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</si>
  <si>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</si>
  <si>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</si>
  <si>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</si>
  <si>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</si>
  <si>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</si>
  <si>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</si>
  <si>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</si>
  <si>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</si>
  <si>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</si>
  <si>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</si>
  <si>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</si>
  <si>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</si>
  <si>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</si>
  <si>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</si>
  <si>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</si>
  <si>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</si>
  <si>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</si>
  <si>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</si>
  <si>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</si>
  <si>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</si>
  <si>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</si>
  <si>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</si>
  <si>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</si>
  <si>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</si>
  <si>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</si>
  <si>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</si>
  <si>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</si>
  <si>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</si>
  <si>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</si>
  <si>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</si>
  <si>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</si>
  <si>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</si>
  <si>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</si>
  <si>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</si>
  <si>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</si>
  <si>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</si>
  <si>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</si>
  <si>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</si>
  <si>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</si>
  <si>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</si>
  <si>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</si>
  <si>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</si>
  <si>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</si>
  <si>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</si>
  <si>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</si>
  <si>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</si>
  <si>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</si>
  <si>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</si>
  <si>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</si>
  <si>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</si>
  <si>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</si>
  <si>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</si>
  <si>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</si>
  <si>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</si>
  <si>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</si>
  <si>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</si>
  <si>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</si>
  <si>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</si>
  <si>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</si>
  <si>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</si>
  <si>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</si>
  <si>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</si>
  <si>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</si>
  <si>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</si>
  <si>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</si>
  <si>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</si>
  <si>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</si>
  <si>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</si>
  <si>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</si>
  <si>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</si>
  <si>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</si>
  <si>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</si>
  <si>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</si>
  <si>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</si>
  <si>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</si>
  <si>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</si>
  <si>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</si>
  <si>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</si>
  <si>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</si>
  <si>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</si>
  <si>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</si>
  <si>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</si>
  <si>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</si>
  <si>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</si>
  <si>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</si>
  <si>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</si>
  <si>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</si>
  <si>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</si>
  <si>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</si>
  <si>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</si>
  <si>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</si>
  <si>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</si>
  <si>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</si>
  <si>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㈜에스원</t>
    <phoneticPr fontId="4" type="noConversion"/>
  </si>
  <si>
    <t>경기소방전기</t>
    <phoneticPr fontId="4" type="noConversion"/>
  </si>
  <si>
    <t>오티스</t>
    <phoneticPr fontId="4" type="noConversion"/>
  </si>
  <si>
    <t>코웨이㈜</t>
    <phoneticPr fontId="4" type="noConversion"/>
  </si>
  <si>
    <t>사회복지법인 특수미래재단</t>
    <phoneticPr fontId="4" type="noConversion"/>
  </si>
  <si>
    <t>㈜혁산정보시스템</t>
    <phoneticPr fontId="4" type="noConversion"/>
  </si>
  <si>
    <t>㈜선진항공여행사</t>
    <phoneticPr fontId="4" type="noConversion"/>
  </si>
  <si>
    <t>㈜사나푸드</t>
    <phoneticPr fontId="4" type="noConversion"/>
  </si>
  <si>
    <t>2017.12.27.</t>
    <phoneticPr fontId="4" type="noConversion"/>
  </si>
  <si>
    <t>2017.12.28.</t>
    <phoneticPr fontId="4" type="noConversion"/>
  </si>
  <si>
    <t>2017.12.29.</t>
    <phoneticPr fontId="4" type="noConversion"/>
  </si>
  <si>
    <t>2018.01.02.</t>
    <phoneticPr fontId="4" type="noConversion"/>
  </si>
  <si>
    <t>2018.01.01.</t>
    <phoneticPr fontId="4" type="noConversion"/>
  </si>
  <si>
    <t>2018.01.08.</t>
    <phoneticPr fontId="4" type="noConversion"/>
  </si>
  <si>
    <t>2018.12.31.</t>
    <phoneticPr fontId="4" type="noConversion"/>
  </si>
  <si>
    <t>분당서현청소년수련관</t>
    <phoneticPr fontId="4" type="noConversion"/>
  </si>
  <si>
    <t>㈜혁산정보시스템</t>
    <phoneticPr fontId="4" type="noConversion"/>
  </si>
  <si>
    <t>오티스</t>
    <phoneticPr fontId="4" type="noConversion"/>
  </si>
  <si>
    <t>경기소방전기</t>
    <phoneticPr fontId="4" type="noConversion"/>
  </si>
  <si>
    <t>㈜에스원</t>
    <phoneticPr fontId="4" type="noConversion"/>
  </si>
  <si>
    <t>사회복지법인 
특수미래재단</t>
    <phoneticPr fontId="4" type="noConversion"/>
  </si>
  <si>
    <t>코웨이㈜</t>
    <phoneticPr fontId="4" type="noConversion"/>
  </si>
  <si>
    <t>(연중)보안시스템 유지관리</t>
    <phoneticPr fontId="4" type="noConversion"/>
  </si>
  <si>
    <t>(연중)소방안전관리 업무대행</t>
    <phoneticPr fontId="4" type="noConversion"/>
  </si>
  <si>
    <t>(연중)승강기 유지관리비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</si>
  <si>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</si>
  <si>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</si>
  <si>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유지보수비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</si>
  <si>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</si>
  <si>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</si>
  <si>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</si>
  <si>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</si>
  <si>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</t>
    <phoneticPr fontId="4" type="noConversion"/>
  </si>
  <si>
    <t>(연중)승강기 유지관리</t>
    <phoneticPr fontId="4" type="noConversion"/>
  </si>
  <si>
    <t>(연중)방과후아카데미 귀가차량</t>
    <phoneticPr fontId="4" type="noConversion"/>
  </si>
  <si>
    <t>(연중)방과후아카데미 위탁급식</t>
    <phoneticPr fontId="4" type="noConversion"/>
  </si>
  <si>
    <t>(연중)방과후아카데미 귀가차량</t>
    <phoneticPr fontId="4" type="noConversion"/>
  </si>
  <si>
    <t>㈜선진항공여행사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</si>
  <si>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</si>
  <si>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</si>
  <si>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</si>
  <si>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</si>
  <si>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</si>
  <si>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2018.06.18.</t>
    <phoneticPr fontId="4" type="noConversion"/>
  </si>
  <si>
    <t>수의총액</t>
    <phoneticPr fontId="4" type="noConversion"/>
  </si>
  <si>
    <t>서현</t>
    <phoneticPr fontId="4" type="noConversion"/>
  </si>
  <si>
    <t>(연중)방과후아카데미 위탁급식</t>
    <phoneticPr fontId="4" type="noConversion"/>
  </si>
  <si>
    <t>㈜사나푸드</t>
    <phoneticPr fontId="4" type="noConversion"/>
  </si>
  <si>
    <t>2018.01.29.</t>
    <phoneticPr fontId="4" type="noConversion"/>
  </si>
  <si>
    <t>2018.02.01.</t>
    <phoneticPr fontId="4" type="noConversion"/>
  </si>
  <si>
    <t>2018.12.31.</t>
    <phoneticPr fontId="4" type="noConversion"/>
  </si>
  <si>
    <t>(연중)방과후아카데미 복합기 임대</t>
    <phoneticPr fontId="4" type="noConversion"/>
  </si>
  <si>
    <t>신도종합서비스</t>
    <phoneticPr fontId="4" type="noConversion"/>
  </si>
  <si>
    <t>주식회사 케이비에스엔</t>
    <phoneticPr fontId="4" type="noConversion"/>
  </si>
  <si>
    <t>(연중)독도 실시간 홍보 영상 수신장비 및 영상 사용</t>
    <phoneticPr fontId="4" type="noConversion"/>
  </si>
  <si>
    <t>2018.05.31.</t>
    <phoneticPr fontId="4" type="noConversion"/>
  </si>
  <si>
    <t>2018.06.01.</t>
    <phoneticPr fontId="4" type="noConversion"/>
  </si>
  <si>
    <t>2018.07.01.</t>
    <phoneticPr fontId="4" type="noConversion"/>
  </si>
  <si>
    <t>2018.12.31.</t>
    <phoneticPr fontId="4" type="noConversion"/>
  </si>
  <si>
    <t>서현</t>
    <phoneticPr fontId="4" type="noConversion"/>
  </si>
  <si>
    <t>뉴한솔고속㈜</t>
    <phoneticPr fontId="29" type="noConversion"/>
  </si>
  <si>
    <t>㈜한솔여행사</t>
    <phoneticPr fontId="29" type="noConversion"/>
  </si>
  <si>
    <t>주식회사 
케이비에스엔</t>
    <phoneticPr fontId="4" type="noConversion"/>
  </si>
  <si>
    <t>청소년운영위원회W 워크숍 차량임차</t>
    <phoneticPr fontId="29" type="noConversion"/>
  </si>
  <si>
    <t>한국사활동[조선시대] 역사캠프 차량임차</t>
    <phoneticPr fontId="29" type="noConversion"/>
  </si>
  <si>
    <t>교육공동체 서현초등학교 안전교육 프로그램</t>
    <phoneticPr fontId="29" type="noConversion"/>
  </si>
  <si>
    <t>한국사활동[조선시대] 역사캠프 숙식비</t>
    <phoneticPr fontId="29" type="noConversion"/>
  </si>
  <si>
    <t>도서관 자료 및 집기류 소독</t>
    <phoneticPr fontId="29" type="noConversion"/>
  </si>
  <si>
    <t>주식회사 쓰리디이엠피</t>
    <phoneticPr fontId="29" type="noConversion"/>
  </si>
  <si>
    <t>(사)라이프가드코리아</t>
    <phoneticPr fontId="29" type="noConversion"/>
  </si>
  <si>
    <t>인문정신연수원</t>
    <phoneticPr fontId="29" type="noConversion"/>
  </si>
  <si>
    <t>그린필드</t>
    <phoneticPr fontId="29" type="noConversion"/>
  </si>
  <si>
    <t>2018.10.10.</t>
    <phoneticPr fontId="4" type="noConversion"/>
  </si>
  <si>
    <t>분당서현청소년수련관</t>
    <phoneticPr fontId="4" type="noConversion"/>
  </si>
  <si>
    <t>분당서현청소년수련관, 서현초등학교</t>
    <phoneticPr fontId="4" type="noConversion"/>
  </si>
  <si>
    <t>-</t>
    <phoneticPr fontId="4" type="noConversion"/>
  </si>
  <si>
    <t>EA</t>
    <phoneticPr fontId="4" type="noConversion"/>
  </si>
  <si>
    <t>다만지프로젝트 워크숍 차량임차</t>
    <phoneticPr fontId="4" type="noConversion"/>
  </si>
  <si>
    <t>수진중 코끼리진로직업체험 진로공연&amp;특강비</t>
    <phoneticPr fontId="4" type="noConversion"/>
  </si>
  <si>
    <t>제9회 성남시청소년창의과학축제 순수과학체험부스 운영물품 구입</t>
    <phoneticPr fontId="4" type="noConversion"/>
  </si>
  <si>
    <t>-</t>
    <phoneticPr fontId="4" type="noConversion"/>
  </si>
  <si>
    <t>EA</t>
    <phoneticPr fontId="4" type="noConversion"/>
  </si>
  <si>
    <t>서현</t>
    <phoneticPr fontId="4" type="noConversion"/>
  </si>
  <si>
    <t>수의총액</t>
    <phoneticPr fontId="4" type="noConversion"/>
  </si>
  <si>
    <t>031-729-9435</t>
    <phoneticPr fontId="4" type="noConversion"/>
  </si>
  <si>
    <t>기타</t>
  </si>
  <si>
    <t>수의</t>
  </si>
  <si>
    <t>서현</t>
    <phoneticPr fontId="4" type="noConversion"/>
  </si>
  <si>
    <t>윤동섭</t>
    <phoneticPr fontId="4" type="noConversion"/>
  </si>
  <si>
    <t>031-729-9414</t>
    <phoneticPr fontId="4" type="noConversion"/>
  </si>
  <si>
    <t>서현</t>
    <phoneticPr fontId="4" type="noConversion"/>
  </si>
  <si>
    <t>서현</t>
    <phoneticPr fontId="4" type="noConversion"/>
  </si>
  <si>
    <t>공연장 조명부품 구입</t>
    <phoneticPr fontId="4" type="noConversion"/>
  </si>
  <si>
    <t>상장케이스 제작</t>
    <phoneticPr fontId="4" type="noConversion"/>
  </si>
  <si>
    <t>이학은</t>
    <phoneticPr fontId="4" type="noConversion"/>
  </si>
  <si>
    <t>031-729-9437</t>
    <phoneticPr fontId="4" type="noConversion"/>
  </si>
  <si>
    <t>전혜진</t>
    <phoneticPr fontId="4" type="noConversion"/>
  </si>
  <si>
    <t>031-729-9415</t>
    <phoneticPr fontId="4" type="noConversion"/>
  </si>
  <si>
    <t>IT희망학교 하반기 워크숍 프로그램비</t>
    <phoneticPr fontId="4" type="noConversion"/>
  </si>
  <si>
    <t>11월 주말전문체험 꿈을이루는행복한토요일 차량임차</t>
    <phoneticPr fontId="4" type="noConversion"/>
  </si>
  <si>
    <t>IT희망학교 하반기 차량임차</t>
    <phoneticPr fontId="4" type="noConversion"/>
  </si>
  <si>
    <t>한국사활동[근현대사시대] 역사캠프 차량임차</t>
    <phoneticPr fontId="4" type="noConversion"/>
  </si>
  <si>
    <t>한국사활동[근현대사시대] 역사캠프 숙박비</t>
    <phoneticPr fontId="4" type="noConversion"/>
  </si>
  <si>
    <t>11월 주말자기개발활동[오감만족] 차량임차</t>
    <phoneticPr fontId="4" type="noConversion"/>
  </si>
  <si>
    <t>지구촌 성남인 캠퍼스 24시[한국전통문화교류캠프] 차량임차</t>
    <phoneticPr fontId="4" type="noConversion"/>
  </si>
  <si>
    <t>박영석</t>
    <phoneticPr fontId="4" type="noConversion"/>
  </si>
  <si>
    <t>박태서</t>
    <phoneticPr fontId="4" type="noConversion"/>
  </si>
  <si>
    <t>박영석</t>
    <phoneticPr fontId="4" type="noConversion"/>
  </si>
  <si>
    <t>강효묵</t>
    <phoneticPr fontId="4" type="noConversion"/>
  </si>
  <si>
    <t>김진주</t>
    <phoneticPr fontId="4" type="noConversion"/>
  </si>
  <si>
    <t>김숙희</t>
    <phoneticPr fontId="4" type="noConversion"/>
  </si>
  <si>
    <t>031-729-9434</t>
    <phoneticPr fontId="4" type="noConversion"/>
  </si>
  <si>
    <t>031-729-9439</t>
    <phoneticPr fontId="4" type="noConversion"/>
  </si>
  <si>
    <t>031-729-9456</t>
    <phoneticPr fontId="4" type="noConversion"/>
  </si>
  <si>
    <t>031-729-9441</t>
    <phoneticPr fontId="4" type="noConversion"/>
  </si>
  <si>
    <t>외벽 커튼월 보수공사</t>
    <phoneticPr fontId="4" type="noConversion"/>
  </si>
  <si>
    <t>2018.10.31.</t>
    <phoneticPr fontId="4" type="noConversion"/>
  </si>
  <si>
    <t>2018.10.31.</t>
    <phoneticPr fontId="4" type="noConversion"/>
  </si>
  <si>
    <t>우산빗물제거기 구입</t>
    <phoneticPr fontId="29" type="noConversion"/>
  </si>
  <si>
    <t>도서관 회원카드 프린터기 구입</t>
    <phoneticPr fontId="29" type="noConversion"/>
  </si>
  <si>
    <t>다만지프로젝트 워크숍 차량임차</t>
    <phoneticPr fontId="29" type="noConversion"/>
  </si>
  <si>
    <t>수진중 코끼리진로직업체험 진로공연&amp;특강비</t>
    <phoneticPr fontId="29" type="noConversion"/>
  </si>
  <si>
    <t>제9회 성남시청소년창의과학축제 구급차 임차</t>
    <phoneticPr fontId="4" type="noConversion"/>
  </si>
  <si>
    <t>제9회 성남시청소년창의과학축제 구급차 임차</t>
    <phoneticPr fontId="29" type="noConversion"/>
  </si>
  <si>
    <t>제9회 성남시청소년창의과학축제 순수과학체험부스 운영물품 구입</t>
    <phoneticPr fontId="29" type="noConversion"/>
  </si>
  <si>
    <t>다만지프로젝트 체험활동 차량임차</t>
    <phoneticPr fontId="29" type="noConversion"/>
  </si>
  <si>
    <t>제9회 성남시청소년창의과학축제 부스운영 물품 대여</t>
    <phoneticPr fontId="29" type="noConversion"/>
  </si>
  <si>
    <t>제9회 성남시청소년창의과학축제 무대 및 부스 운영물품 대여</t>
    <phoneticPr fontId="29" type="noConversion"/>
  </si>
  <si>
    <t>제9회 성남시청소년창의과학축제 진행 물품 대여</t>
    <phoneticPr fontId="29" type="noConversion"/>
  </si>
  <si>
    <t>제9회 성남시청소년창의과학축제 부스운영 진행물품 대여</t>
    <phoneticPr fontId="29" type="noConversion"/>
  </si>
  <si>
    <t>청소년동아리 워크숍 차량 임차</t>
    <phoneticPr fontId="29" type="noConversion"/>
  </si>
  <si>
    <t>2018 성남시청소년어울림마당 2차 차량임차</t>
    <phoneticPr fontId="29" type="noConversion"/>
  </si>
  <si>
    <t>교육용 TV구입</t>
    <phoneticPr fontId="29" type="noConversion"/>
  </si>
  <si>
    <t>제9회 성남시청소년창의과학축제 홍보물 제작</t>
    <phoneticPr fontId="29" type="noConversion"/>
  </si>
  <si>
    <t>금광중 코끼리진로직업체험 진로공연&amp;특강비</t>
    <phoneticPr fontId="29" type="noConversion"/>
  </si>
  <si>
    <t>판형열교환기 세관공사</t>
    <phoneticPr fontId="29" type="noConversion"/>
  </si>
  <si>
    <t>다만지프로젝트 결과책자 제작</t>
    <phoneticPr fontId="29" type="noConversion"/>
  </si>
  <si>
    <t>엠통상</t>
    <phoneticPr fontId="29" type="noConversion"/>
  </si>
  <si>
    <t>㈜진우아이비</t>
    <phoneticPr fontId="4" type="noConversion"/>
  </si>
  <si>
    <t>㈜진우아이비</t>
    <phoneticPr fontId="29" type="noConversion"/>
  </si>
  <si>
    <t>주식회사 선진항공여행사</t>
    <phoneticPr fontId="4" type="noConversion"/>
  </si>
  <si>
    <t>주식회사 선진항공여행사</t>
    <phoneticPr fontId="29" type="noConversion"/>
  </si>
  <si>
    <t>마음</t>
    <phoneticPr fontId="4" type="noConversion"/>
  </si>
  <si>
    <t>마음</t>
    <phoneticPr fontId="29" type="noConversion"/>
  </si>
  <si>
    <t>파티조아</t>
    <phoneticPr fontId="4" type="noConversion"/>
  </si>
  <si>
    <t>파티조아</t>
    <phoneticPr fontId="29" type="noConversion"/>
  </si>
  <si>
    <t>㈜하나구급센터</t>
    <phoneticPr fontId="4" type="noConversion"/>
  </si>
  <si>
    <t>㈜하나구급센터</t>
    <phoneticPr fontId="29" type="noConversion"/>
  </si>
  <si>
    <t>성도상사</t>
    <phoneticPr fontId="4" type="noConversion"/>
  </si>
  <si>
    <t>성도상사</t>
    <phoneticPr fontId="29" type="noConversion"/>
  </si>
  <si>
    <t>주식회사 선진항공여행사</t>
    <phoneticPr fontId="29" type="noConversion"/>
  </si>
  <si>
    <t>명성기획</t>
    <phoneticPr fontId="29" type="noConversion"/>
  </si>
  <si>
    <t>사단법인 한국드론협회</t>
    <phoneticPr fontId="29" type="noConversion"/>
  </si>
  <si>
    <t>잇 게임즈</t>
    <phoneticPr fontId="29" type="noConversion"/>
  </si>
  <si>
    <t>리모샷</t>
    <phoneticPr fontId="29" type="noConversion"/>
  </si>
  <si>
    <t>용합메이커교육 협동조합</t>
    <phoneticPr fontId="29" type="noConversion"/>
  </si>
  <si>
    <t>주식회사 선진항공여행사</t>
    <phoneticPr fontId="29" type="noConversion"/>
  </si>
  <si>
    <t>서울지방조달청</t>
    <phoneticPr fontId="29" type="noConversion"/>
  </si>
  <si>
    <t>공연쟁이 컴퍼니</t>
    <phoneticPr fontId="29" type="noConversion"/>
  </si>
  <si>
    <t>경희대 진무 태권도장</t>
    <phoneticPr fontId="29" type="noConversion"/>
  </si>
  <si>
    <t>주식회사 이레기획</t>
    <phoneticPr fontId="29" type="noConversion"/>
  </si>
  <si>
    <t>마음</t>
    <phoneticPr fontId="29" type="noConversion"/>
  </si>
  <si>
    <t>㈜크린피아에스</t>
    <phoneticPr fontId="29" type="noConversion"/>
  </si>
  <si>
    <t>네모디자인</t>
    <phoneticPr fontId="29" type="noConversion"/>
  </si>
  <si>
    <t>2018.09.20.</t>
    <phoneticPr fontId="29" type="noConversion"/>
  </si>
  <si>
    <t>2018.10.04.</t>
    <phoneticPr fontId="4" type="noConversion"/>
  </si>
  <si>
    <t>2018.10.04.</t>
    <phoneticPr fontId="29" type="noConversion"/>
  </si>
  <si>
    <t>2018.10.05.</t>
    <phoneticPr fontId="4" type="noConversion"/>
  </si>
  <si>
    <t>2018.10.05.</t>
    <phoneticPr fontId="29" type="noConversion"/>
  </si>
  <si>
    <t>2018.10.10.</t>
    <phoneticPr fontId="29" type="noConversion"/>
  </si>
  <si>
    <t>2018.10.11.</t>
    <phoneticPr fontId="4" type="noConversion"/>
  </si>
  <si>
    <t>2018.10.11.</t>
    <phoneticPr fontId="29" type="noConversion"/>
  </si>
  <si>
    <t>2018.10.12.</t>
    <phoneticPr fontId="4" type="noConversion"/>
  </si>
  <si>
    <t>2018.10.12.</t>
    <phoneticPr fontId="29" type="noConversion"/>
  </si>
  <si>
    <t>2018.10.15.</t>
    <phoneticPr fontId="29" type="noConversion"/>
  </si>
  <si>
    <t>2018.10.16.</t>
    <phoneticPr fontId="29" type="noConversion"/>
  </si>
  <si>
    <t>2018.10.17.</t>
    <phoneticPr fontId="29" type="noConversion"/>
  </si>
  <si>
    <t>2018.10.29.</t>
    <phoneticPr fontId="29" type="noConversion"/>
  </si>
  <si>
    <t>2018.10.10.</t>
    <phoneticPr fontId="29" type="noConversion"/>
  </si>
  <si>
    <t>2018.10.06.</t>
    <phoneticPr fontId="4" type="noConversion"/>
  </si>
  <si>
    <t>2018.10.06.</t>
    <phoneticPr fontId="29" type="noConversion"/>
  </si>
  <si>
    <t>2018.10.13.</t>
    <phoneticPr fontId="4" type="noConversion"/>
  </si>
  <si>
    <t>2018.10.13.</t>
    <phoneticPr fontId="29" type="noConversion"/>
  </si>
  <si>
    <t>2018.10.20.</t>
    <phoneticPr fontId="29" type="noConversion"/>
  </si>
  <si>
    <t>2018.10.19.</t>
    <phoneticPr fontId="29" type="noConversion"/>
  </si>
  <si>
    <t>2018.10.20.</t>
    <phoneticPr fontId="29" type="noConversion"/>
  </si>
  <si>
    <t>2018.10.27.</t>
    <phoneticPr fontId="29" type="noConversion"/>
  </si>
  <si>
    <t>2018.10.24.</t>
    <phoneticPr fontId="29" type="noConversion"/>
  </si>
  <si>
    <t>2018.10.23.</t>
    <phoneticPr fontId="29" type="noConversion"/>
  </si>
  <si>
    <t>2018.10.21.</t>
    <phoneticPr fontId="29" type="noConversion"/>
  </si>
  <si>
    <t>2018.10.30.</t>
    <phoneticPr fontId="29" type="noConversion"/>
  </si>
  <si>
    <t>2018.10.10.</t>
    <phoneticPr fontId="29" type="noConversion"/>
  </si>
  <si>
    <t>2018.10.11.</t>
    <phoneticPr fontId="29" type="noConversion"/>
  </si>
  <si>
    <t>2018.10.12.</t>
    <phoneticPr fontId="29" type="noConversion"/>
  </si>
  <si>
    <t>2018.10.13.</t>
    <phoneticPr fontId="29" type="noConversion"/>
  </si>
  <si>
    <t>2018.10.20.</t>
    <phoneticPr fontId="29" type="noConversion"/>
  </si>
  <si>
    <t>2018.10.19.</t>
    <phoneticPr fontId="29" type="noConversion"/>
  </si>
  <si>
    <t>2018.10.20.</t>
    <phoneticPr fontId="29" type="noConversion"/>
  </si>
  <si>
    <t>2018.10.27.</t>
    <phoneticPr fontId="29" type="noConversion"/>
  </si>
  <si>
    <t>2018.10.23.</t>
    <phoneticPr fontId="29" type="noConversion"/>
  </si>
  <si>
    <t>2018.09.20.</t>
    <phoneticPr fontId="4" type="noConversion"/>
  </si>
  <si>
    <t>2018.10.12.</t>
    <phoneticPr fontId="4" type="noConversion"/>
  </si>
  <si>
    <t>2018.10.04.</t>
    <phoneticPr fontId="4" type="noConversion"/>
  </si>
  <si>
    <t>2018.10.12.</t>
    <phoneticPr fontId="4" type="noConversion"/>
  </si>
  <si>
    <t>2018.10.06.</t>
    <phoneticPr fontId="4" type="noConversion"/>
  </si>
  <si>
    <t>2018.10.12.</t>
    <phoneticPr fontId="4" type="noConversion"/>
  </si>
  <si>
    <t>2018.10.13.</t>
    <phoneticPr fontId="4" type="noConversion"/>
  </si>
  <si>
    <t>2018.10.20.</t>
    <phoneticPr fontId="4" type="noConversion"/>
  </si>
  <si>
    <t>2018.10.10.</t>
    <phoneticPr fontId="4" type="noConversion"/>
  </si>
  <si>
    <t>2018.10.19.</t>
    <phoneticPr fontId="4" type="noConversion"/>
  </si>
  <si>
    <t>2018.10.20.</t>
    <phoneticPr fontId="4" type="noConversion"/>
  </si>
  <si>
    <t>2018.10.27.</t>
    <phoneticPr fontId="4" type="noConversion"/>
  </si>
  <si>
    <t>2018.10.17.</t>
    <phoneticPr fontId="4" type="noConversion"/>
  </si>
  <si>
    <t>2018.11.01.</t>
    <phoneticPr fontId="4" type="noConversion"/>
  </si>
  <si>
    <t>2018.10.20.</t>
    <phoneticPr fontId="4" type="noConversion"/>
  </si>
  <si>
    <t>2018.10.23.</t>
    <phoneticPr fontId="4" type="noConversion"/>
  </si>
  <si>
    <t>2018.10.21.</t>
    <phoneticPr fontId="4" type="noConversion"/>
  </si>
  <si>
    <t>2018.10.29.</t>
    <phoneticPr fontId="4" type="noConversion"/>
  </si>
  <si>
    <t>2018.11.02.</t>
    <phoneticPr fontId="4" type="noConversion"/>
  </si>
  <si>
    <t>도서관 회원카드 프린터기 구입</t>
    <phoneticPr fontId="4" type="noConversion"/>
  </si>
  <si>
    <t>2018.10.04.~10.12.</t>
    <phoneticPr fontId="4" type="noConversion"/>
  </si>
  <si>
    <t>㈜진우아이비</t>
    <phoneticPr fontId="4" type="noConversion"/>
  </si>
  <si>
    <t>경기도 성남시 분당구 쇳골로 9, 2층(금곡동)</t>
    <phoneticPr fontId="4" type="noConversion"/>
  </si>
  <si>
    <t>2018.10.05.</t>
    <phoneticPr fontId="4" type="noConversion"/>
  </si>
  <si>
    <t>2018.10.06.</t>
    <phoneticPr fontId="4" type="noConversion"/>
  </si>
  <si>
    <t>경기도 성남시 분당구 서현로 170(서현동)</t>
    <phoneticPr fontId="4" type="noConversion"/>
  </si>
  <si>
    <t>마음</t>
    <phoneticPr fontId="4" type="noConversion"/>
  </si>
  <si>
    <t>경기도 수원시 권선구 세지로126번길 7-16, 102호(권선동)</t>
    <phoneticPr fontId="4" type="noConversion"/>
  </si>
  <si>
    <t>2018.10.13.</t>
    <phoneticPr fontId="4" type="noConversion"/>
  </si>
  <si>
    <t>경기도 성남시 수정구 성남대로1250번길 8</t>
    <phoneticPr fontId="4" type="noConversion"/>
  </si>
  <si>
    <t>2018. 우리동네가꾸기 부스체험</t>
    <phoneticPr fontId="4" type="noConversion"/>
  </si>
  <si>
    <t>수진중 코끼리진로직업체험 진로공연&amp;특강</t>
    <phoneticPr fontId="29" type="noConversion"/>
  </si>
  <si>
    <t>2018. 우리동네가꾸기 부스체험</t>
    <phoneticPr fontId="29" type="noConversion"/>
  </si>
  <si>
    <t>제9회 성남시청소년창의과학축제 부스운영 프로그램 진행</t>
    <phoneticPr fontId="29" type="noConversion"/>
  </si>
  <si>
    <t>2018 성남시청소년어울림마당 2차 초청공연</t>
    <phoneticPr fontId="29" type="noConversion"/>
  </si>
  <si>
    <t>금광중 코끼리진로직업체험 진로공연&amp;특강</t>
    <phoneticPr fontId="29" type="noConversion"/>
  </si>
  <si>
    <t>2018.10.20.</t>
    <phoneticPr fontId="4" type="noConversion"/>
  </si>
  <si>
    <t>경기도 수원시 영통구 광교중앙로37번길 28</t>
    <phoneticPr fontId="4" type="noConversion"/>
  </si>
  <si>
    <t>제9회 성남시청소년창의과학축제 구급차 임차</t>
    <phoneticPr fontId="4" type="noConversion"/>
  </si>
  <si>
    <t>2018.10.10.~10.19.</t>
    <phoneticPr fontId="4" type="noConversion"/>
  </si>
  <si>
    <t>2018.10.19.</t>
    <phoneticPr fontId="4" type="noConversion"/>
  </si>
  <si>
    <t>경기도 성남시 분당구 장미로 189</t>
    <phoneticPr fontId="4" type="noConversion"/>
  </si>
  <si>
    <t>다만지프로젝트 체험활동 차량임차</t>
    <phoneticPr fontId="4" type="noConversion"/>
  </si>
  <si>
    <t>2018.10.13.</t>
    <phoneticPr fontId="4" type="noConversion"/>
  </si>
  <si>
    <t>제9회 성남시청소년창의과학축제 부스운영 물품 대여</t>
    <phoneticPr fontId="4" type="noConversion"/>
  </si>
  <si>
    <t>주식회사 쓰리디이엠피</t>
    <phoneticPr fontId="4" type="noConversion"/>
  </si>
  <si>
    <t>경기도 성남시 분당구 구미로 16, 7층 701호</t>
    <phoneticPr fontId="4" type="noConversion"/>
  </si>
  <si>
    <t>제9회 성남시청소년창의과학축제 무대 및 부스 운영물품 대여</t>
    <phoneticPr fontId="4" type="noConversion"/>
  </si>
  <si>
    <t>2018.10.12.</t>
    <phoneticPr fontId="4" type="noConversion"/>
  </si>
  <si>
    <t>명성기획</t>
    <phoneticPr fontId="4" type="noConversion"/>
  </si>
  <si>
    <t>경기도 성남시 분당구 백현로 206, 409동 305호</t>
    <phoneticPr fontId="4" type="noConversion"/>
  </si>
  <si>
    <t>제9회 성남시청소년창의과학축제 부스운영 프로그램 진행</t>
    <phoneticPr fontId="4" type="noConversion"/>
  </si>
  <si>
    <t>사단법인 한국드론협회</t>
    <phoneticPr fontId="4" type="noConversion"/>
  </si>
  <si>
    <t>경기도 성남시 분당구 판교역로 221, 1층</t>
    <phoneticPr fontId="4" type="noConversion"/>
  </si>
  <si>
    <t>잇 게임즈</t>
    <phoneticPr fontId="4" type="noConversion"/>
  </si>
  <si>
    <t>경기도 성남시 분당구 대왕판교로645번길 12</t>
    <phoneticPr fontId="4" type="noConversion"/>
  </si>
  <si>
    <t>제9회 성남시청소년창의과학축제 진행물품 대여</t>
    <phoneticPr fontId="4" type="noConversion"/>
  </si>
  <si>
    <t>2018.10.12.</t>
    <phoneticPr fontId="4" type="noConversion"/>
  </si>
  <si>
    <t>리모샷</t>
    <phoneticPr fontId="4" type="noConversion"/>
  </si>
  <si>
    <t>대전광역시 서구 도안북로 88</t>
    <phoneticPr fontId="4" type="noConversion"/>
  </si>
  <si>
    <t>제9회 성남시청소년창의과학축제 부스운영 진행물품 대여</t>
    <phoneticPr fontId="4" type="noConversion"/>
  </si>
  <si>
    <t>2018.10.12.</t>
    <phoneticPr fontId="4" type="noConversion"/>
  </si>
  <si>
    <t>2018.10.20.</t>
    <phoneticPr fontId="4" type="noConversion"/>
  </si>
  <si>
    <t>용합메이커교육 협동조합</t>
    <phoneticPr fontId="4" type="noConversion"/>
  </si>
  <si>
    <t>경기도 성남시 분당구 성남대로331번길 8, 21동 2101층</t>
    <phoneticPr fontId="4" type="noConversion"/>
  </si>
  <si>
    <t>청소년동아리 워크숍 차량임차</t>
    <phoneticPr fontId="4" type="noConversion"/>
  </si>
  <si>
    <t>2018.10.15.</t>
    <phoneticPr fontId="4" type="noConversion"/>
  </si>
  <si>
    <t>2018.10.27.</t>
    <phoneticPr fontId="4" type="noConversion"/>
  </si>
  <si>
    <t>주식회사 선진항공여행사</t>
    <phoneticPr fontId="4" type="noConversion"/>
  </si>
  <si>
    <t>경기도 성남시 분당구 서현로 170(서현동)</t>
    <phoneticPr fontId="4" type="noConversion"/>
  </si>
  <si>
    <t>2018 성남시청소년어울림마당 2차 차량임차</t>
    <phoneticPr fontId="4" type="noConversion"/>
  </si>
  <si>
    <t>2018.10.15.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</si>
  <si>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</si>
  <si>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</si>
  <si>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>교육용 TV 구입</t>
    <phoneticPr fontId="4" type="noConversion"/>
  </si>
  <si>
    <t>2018.10.16.</t>
    <phoneticPr fontId="4" type="noConversion"/>
  </si>
  <si>
    <t>2018.10.17.~11.01.</t>
    <phoneticPr fontId="4" type="noConversion"/>
  </si>
  <si>
    <t>2018.10.24.</t>
    <phoneticPr fontId="4" type="noConversion"/>
  </si>
  <si>
    <t>서울지방조달청</t>
    <phoneticPr fontId="4" type="noConversion"/>
  </si>
  <si>
    <t>서울 서초구 반포대로 217(반포동 520-3)</t>
    <phoneticPr fontId="4" type="noConversion"/>
  </si>
  <si>
    <t>2018 성남시청소년어울림마당 2차 차량임차</t>
    <phoneticPr fontId="4" type="noConversion"/>
  </si>
  <si>
    <t>2018 성남시청소년어울림마당 2차 초청공연비</t>
    <phoneticPr fontId="4" type="noConversion"/>
  </si>
  <si>
    <t>2018.10.16.</t>
    <phoneticPr fontId="4" type="noConversion"/>
  </si>
  <si>
    <t>공연쟁이 컴퍼니</t>
    <phoneticPr fontId="4" type="noConversion"/>
  </si>
  <si>
    <t>서울시 서대문구 홍제천로 54-111, 201호</t>
    <phoneticPr fontId="4" type="noConversion"/>
  </si>
  <si>
    <t>2018.10.16.</t>
    <phoneticPr fontId="4" type="noConversion"/>
  </si>
  <si>
    <t>경희대 진무 태권도장</t>
    <phoneticPr fontId="4" type="noConversion"/>
  </si>
  <si>
    <t>경기도 성남시 분당구 정자로 78, 4층 403호</t>
    <phoneticPr fontId="4" type="noConversion"/>
  </si>
  <si>
    <t>제9회 성남시청소년창의과학축제 홍보물 제작</t>
    <phoneticPr fontId="4" type="noConversion"/>
  </si>
  <si>
    <t>2018.10.17.</t>
    <phoneticPr fontId="4" type="noConversion"/>
  </si>
  <si>
    <t>2018.10.17.~10.20.</t>
    <phoneticPr fontId="4" type="noConversion"/>
  </si>
  <si>
    <t>주식회사 이레기획</t>
    <phoneticPr fontId="4" type="noConversion"/>
  </si>
  <si>
    <t>경기도 성남시 분당구 야탑로153번길 8-9, 1층 101호(야탑동)</t>
    <phoneticPr fontId="4" type="noConversion"/>
  </si>
  <si>
    <t>금광중 코끼리진로직업체험 진로공연&amp;특강비</t>
    <phoneticPr fontId="4" type="noConversion"/>
  </si>
  <si>
    <t>2018.10.23.</t>
    <phoneticPr fontId="4" type="noConversion"/>
  </si>
  <si>
    <t>마음</t>
    <phoneticPr fontId="4" type="noConversion"/>
  </si>
  <si>
    <t>경기도 수원시 권선구 세지로126번길 7-16, 102호(권선동)</t>
    <phoneticPr fontId="4" type="noConversion"/>
  </si>
  <si>
    <t>판형열교환기 세관공사</t>
    <phoneticPr fontId="4" type="noConversion"/>
  </si>
  <si>
    <t>2018.10.17.</t>
    <phoneticPr fontId="4" type="noConversion"/>
  </si>
  <si>
    <t>2018.10.21.</t>
    <phoneticPr fontId="4" type="noConversion"/>
  </si>
  <si>
    <t>2018.10.21.</t>
    <phoneticPr fontId="4" type="noConversion"/>
  </si>
  <si>
    <t>㈜크린피아에스</t>
    <phoneticPr fontId="4" type="noConversion"/>
  </si>
  <si>
    <t>경기도 성남시 중원구 순환로187, 1층(상대원동)</t>
    <phoneticPr fontId="4" type="noConversion"/>
  </si>
  <si>
    <t>다만지프로젝트 결과책자 제작</t>
    <phoneticPr fontId="4" type="noConversion"/>
  </si>
  <si>
    <t>2018.10.29.~11.02.</t>
    <phoneticPr fontId="4" type="noConversion"/>
  </si>
  <si>
    <t>2018.10.30.</t>
    <phoneticPr fontId="4" type="noConversion"/>
  </si>
  <si>
    <t>네모디자인</t>
    <phoneticPr fontId="4" type="noConversion"/>
  </si>
  <si>
    <t>경기도 성남시 분당구 매화로56번길 12, 1층</t>
    <phoneticPr fontId="4" type="noConversion"/>
  </si>
  <si>
    <t>11월 그늘빛 워크숍 차량임차</t>
    <phoneticPr fontId="4" type="noConversion"/>
  </si>
  <si>
    <t>2018.10.30.</t>
    <phoneticPr fontId="4" type="noConversion"/>
  </si>
  <si>
    <t>2018.11.03.</t>
    <phoneticPr fontId="4" type="noConversion"/>
  </si>
  <si>
    <t>2018.11.03.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</si>
  <si>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</si>
  <si>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</si>
  <si>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>2018.10.04.</t>
    <phoneticPr fontId="4" type="noConversion"/>
  </si>
  <si>
    <t>2018.10.04.~10.12.</t>
    <phoneticPr fontId="4" type="noConversion"/>
  </si>
  <si>
    <t>강윤호</t>
    <phoneticPr fontId="4" type="noConversion"/>
  </si>
  <si>
    <t>2018.10.05.</t>
    <phoneticPr fontId="4" type="noConversion"/>
  </si>
  <si>
    <t>윤두희</t>
    <phoneticPr fontId="4" type="noConversion"/>
  </si>
  <si>
    <t>경기도 성남시 분당구 서현로 170(서현동)</t>
    <phoneticPr fontId="4" type="noConversion"/>
  </si>
  <si>
    <t>분당서현청소년수련관, 서울  잠실 일대</t>
    <phoneticPr fontId="4" type="noConversion"/>
  </si>
  <si>
    <t>2018.10.05.</t>
    <phoneticPr fontId="4" type="noConversion"/>
  </si>
  <si>
    <t>안정훈</t>
    <phoneticPr fontId="4" type="noConversion"/>
  </si>
  <si>
    <t>경기도 수원시 권선구 세지로126번길 7-16, 102호(권선동)</t>
    <phoneticPr fontId="4" type="noConversion"/>
  </si>
  <si>
    <t>분당서현청소년수련관</t>
    <phoneticPr fontId="4" type="noConversion"/>
  </si>
  <si>
    <t>2018. 우리동네가꾸기 부스체험</t>
    <phoneticPr fontId="4" type="noConversion"/>
  </si>
  <si>
    <t>2018.10.13.</t>
    <phoneticPr fontId="4" type="noConversion"/>
  </si>
  <si>
    <t>남궁정례</t>
    <phoneticPr fontId="4" type="noConversion"/>
  </si>
  <si>
    <t>경기도 성남시 수정구 성남대로1250번길 8</t>
    <phoneticPr fontId="4" type="noConversion"/>
  </si>
  <si>
    <t>2018.10.10.</t>
    <phoneticPr fontId="4" type="noConversion"/>
  </si>
  <si>
    <t>박일영</t>
    <phoneticPr fontId="4" type="noConversion"/>
  </si>
  <si>
    <t>경기도 수원시 영통구 광교중앙로37번길 28</t>
    <phoneticPr fontId="4" type="noConversion"/>
  </si>
  <si>
    <t>분당서현청소년수련관, 성남시청</t>
    <phoneticPr fontId="4" type="noConversion"/>
  </si>
  <si>
    <t>분당서현청소년수련관, 경기도 이천 일대</t>
    <phoneticPr fontId="4" type="noConversion"/>
  </si>
  <si>
    <t>분당서현청소년수련관, 성남시청</t>
    <phoneticPr fontId="4" type="noConversion"/>
  </si>
  <si>
    <t>제9회 성남시청소년창의과학축제 부스운영 물품 대여</t>
    <phoneticPr fontId="4" type="noConversion"/>
  </si>
  <si>
    <t>장희수</t>
    <phoneticPr fontId="4" type="noConversion"/>
  </si>
  <si>
    <t>경기도 성남시 분당구 구미로 16, 7층 701호</t>
    <phoneticPr fontId="4" type="noConversion"/>
  </si>
  <si>
    <t>명성기획</t>
    <phoneticPr fontId="4" type="noConversion"/>
  </si>
  <si>
    <t>최이슬</t>
    <phoneticPr fontId="4" type="noConversion"/>
  </si>
  <si>
    <t>제9회 성남시청소년창의과학축제 부스운영 프로그램 진행비</t>
    <phoneticPr fontId="4" type="noConversion"/>
  </si>
  <si>
    <t>사단법인 한국드론협회</t>
    <phoneticPr fontId="4" type="noConversion"/>
  </si>
  <si>
    <t>박관민</t>
    <phoneticPr fontId="4" type="noConversion"/>
  </si>
  <si>
    <t>경기도 성남시 분당구 판교역로 221, 1층</t>
    <phoneticPr fontId="4" type="noConversion"/>
  </si>
  <si>
    <t>제9회 성남시청소년창의과학축제 부스운영 프로그램 진행비</t>
    <phoneticPr fontId="4" type="noConversion"/>
  </si>
  <si>
    <t>잇 게임즈</t>
    <phoneticPr fontId="4" type="noConversion"/>
  </si>
  <si>
    <t>김영득</t>
    <phoneticPr fontId="4" type="noConversion"/>
  </si>
  <si>
    <t>제9회 성남시청소년창의과학축제 진행 물품 대여</t>
    <phoneticPr fontId="4" type="noConversion"/>
  </si>
  <si>
    <t>리모샷</t>
    <phoneticPr fontId="4" type="noConversion"/>
  </si>
  <si>
    <t>정상훈</t>
    <phoneticPr fontId="4" type="noConversion"/>
  </si>
  <si>
    <t>대전광역시 서구 도안북로 88</t>
    <phoneticPr fontId="4" type="noConversion"/>
  </si>
  <si>
    <t>용합메이커교육 협동조합</t>
    <phoneticPr fontId="4" type="noConversion"/>
  </si>
  <si>
    <t>김명자</t>
    <phoneticPr fontId="4" type="noConversion"/>
  </si>
  <si>
    <t>경기도 성남시 분당구 성남대로331번길 8, 21동 2101층</t>
    <phoneticPr fontId="4" type="noConversion"/>
  </si>
  <si>
    <t>청소년동아리 워크숍 차량 임차</t>
    <phoneticPr fontId="4" type="noConversion"/>
  </si>
  <si>
    <t>2018.10.27.</t>
    <phoneticPr fontId="4" type="noConversion"/>
  </si>
  <si>
    <t>분당서현청소년수련관, 에버랜드(경기도 용인시 소재)</t>
    <phoneticPr fontId="4" type="noConversion"/>
  </si>
  <si>
    <t>2018 성남시청소년어울림마당 2차 초청공연비</t>
    <phoneticPr fontId="4" type="noConversion"/>
  </si>
  <si>
    <t>공연쟁이 컴퍼니</t>
    <phoneticPr fontId="4" type="noConversion"/>
  </si>
  <si>
    <t>추승호</t>
    <phoneticPr fontId="4" type="noConversion"/>
  </si>
  <si>
    <t>서울시 서대문구 홍제천로 54-111, 201호</t>
    <phoneticPr fontId="4" type="noConversion"/>
  </si>
  <si>
    <t>주 소</t>
    <phoneticPr fontId="4" type="noConversion"/>
  </si>
  <si>
    <t>경희대 진무 태권도장</t>
    <phoneticPr fontId="4" type="noConversion"/>
  </si>
  <si>
    <t>정재권</t>
    <phoneticPr fontId="4" type="noConversion"/>
  </si>
  <si>
    <t>경기도 성남시 분당구 정자로 78, 4층 403호</t>
    <phoneticPr fontId="4" type="noConversion"/>
  </si>
  <si>
    <t>분당서현청소년수련관</t>
    <phoneticPr fontId="4" type="noConversion"/>
  </si>
  <si>
    <t>제9회 성남시청소년창의과학축제 홍보물 제작</t>
    <phoneticPr fontId="4" type="noConversion"/>
  </si>
  <si>
    <t>2018.10.17.~10.20.</t>
    <phoneticPr fontId="4" type="noConversion"/>
  </si>
  <si>
    <t>주식회사 이레기획</t>
    <phoneticPr fontId="4" type="noConversion"/>
  </si>
  <si>
    <t>이충강</t>
    <phoneticPr fontId="4" type="noConversion"/>
  </si>
  <si>
    <t>경기도 성남시 분당구 야탑로153번길 8-9, 1층 101호(야탑동)</t>
    <phoneticPr fontId="4" type="noConversion"/>
  </si>
  <si>
    <t>분당서현청소년수련관</t>
    <phoneticPr fontId="4" type="noConversion"/>
  </si>
  <si>
    <t>2018.10.17.</t>
    <phoneticPr fontId="4" type="noConversion"/>
  </si>
  <si>
    <t>2018.10.23.</t>
    <phoneticPr fontId="4" type="noConversion"/>
  </si>
  <si>
    <t>판형열교환기 세관공사</t>
    <phoneticPr fontId="4" type="noConversion"/>
  </si>
  <si>
    <t>2018.10.17.</t>
    <phoneticPr fontId="4" type="noConversion"/>
  </si>
  <si>
    <t>㈜크린피아에스</t>
    <phoneticPr fontId="4" type="noConversion"/>
  </si>
  <si>
    <t>최종구</t>
    <phoneticPr fontId="4" type="noConversion"/>
  </si>
  <si>
    <t>경기도 성남시 중원구 순환로187, 1층(상대원동)</t>
    <phoneticPr fontId="4" type="noConversion"/>
  </si>
  <si>
    <t>다만지프로젝트 결과책자 제작</t>
    <phoneticPr fontId="4" type="noConversion"/>
  </si>
  <si>
    <t>2018.10.29.</t>
    <phoneticPr fontId="4" type="noConversion"/>
  </si>
  <si>
    <t>2018.10.29.~11.02.</t>
    <phoneticPr fontId="4" type="noConversion"/>
  </si>
  <si>
    <t>네모디자인</t>
    <phoneticPr fontId="4" type="noConversion"/>
  </si>
  <si>
    <t>남현진</t>
    <phoneticPr fontId="4" type="noConversion"/>
  </si>
  <si>
    <t>경기도 성남시 분당구 매화로56번길 12, 1층</t>
    <phoneticPr fontId="4" type="noConversion"/>
  </si>
  <si>
    <t>11월 그늘빛 워크숍 차량임차</t>
    <phoneticPr fontId="4" type="noConversion"/>
  </si>
  <si>
    <t>2018.10.30.</t>
    <phoneticPr fontId="4" type="noConversion"/>
  </si>
  <si>
    <t>2018.11.03.</t>
    <phoneticPr fontId="4" type="noConversion"/>
  </si>
  <si>
    <t>박예숙</t>
    <phoneticPr fontId="4" type="noConversion"/>
  </si>
  <si>
    <t>경기도 성남시 수정구 산성대로 189 수산타워 501호</t>
    <phoneticPr fontId="4" type="noConversion"/>
  </si>
  <si>
    <t>우산빗물제거기 구입</t>
    <phoneticPr fontId="29" type="noConversion"/>
  </si>
  <si>
    <t>도서관 회원카드 프린터기 구입</t>
    <phoneticPr fontId="29" type="noConversion"/>
  </si>
  <si>
    <t>뉴한솔고속㈜</t>
    <phoneticPr fontId="29" type="noConversion"/>
  </si>
  <si>
    <t>엠통상</t>
    <phoneticPr fontId="29" type="noConversion"/>
  </si>
  <si>
    <t>㈜진우아이비</t>
    <phoneticPr fontId="29" type="noConversion"/>
  </si>
  <si>
    <t>금광중 코끼리진로직업체험 진로공연&amp;특강비</t>
    <phoneticPr fontId="4" type="noConversion"/>
  </si>
  <si>
    <t>성도상사</t>
    <phoneticPr fontId="4" type="noConversion"/>
  </si>
  <si>
    <t>김진혁</t>
    <phoneticPr fontId="4" type="noConversion"/>
  </si>
  <si>
    <t>뉴한솔고속㈜</t>
    <phoneticPr fontId="4" type="noConversion"/>
  </si>
  <si>
    <t>박예숙</t>
    <phoneticPr fontId="4" type="noConversion"/>
  </si>
  <si>
    <t>경기도 성남시 수정구 산성대로 189 수산타워 501호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</si>
</sst>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4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3" fillId="0" borderId="26" xfId="1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41" fontId="20" fillId="0" borderId="44" xfId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3" xfId="0" applyNumberFormat="1" applyFont="1" applyFill="1" applyBorder="1" applyAlignment="1" applyProtection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</xf>
    <xf numFmtId="177" fontId="8" fillId="0" borderId="56" xfId="0" quotePrefix="1" applyNumberFormat="1" applyFont="1" applyBorder="1" applyAlignment="1">
      <alignment horizontal="center" vertical="center" shrinkToFit="1"/>
    </xf>
    <xf numFmtId="178" fontId="9" fillId="0" borderId="56" xfId="0" applyNumberFormat="1" applyFont="1" applyFill="1" applyBorder="1" applyAlignment="1" applyProtection="1">
      <alignment horizontal="center" vertical="center"/>
    </xf>
    <xf numFmtId="0" fontId="24" fillId="0" borderId="39" xfId="0" applyNumberFormat="1" applyFont="1" applyFill="1" applyBorder="1" applyAlignment="1" applyProtection="1">
      <alignment horizontal="center" vertical="center"/>
    </xf>
    <xf numFmtId="41" fontId="24" fillId="0" borderId="40" xfId="1" applyFont="1" applyFill="1" applyBorder="1" applyAlignment="1" applyProtection="1">
      <alignment horizontal="center" vertical="center"/>
    </xf>
    <xf numFmtId="41" fontId="26" fillId="0" borderId="40" xfId="1" applyFont="1" applyFill="1" applyBorder="1" applyAlignment="1" applyProtection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41" fontId="24" fillId="0" borderId="26" xfId="1" applyFont="1" applyFill="1" applyBorder="1" applyAlignment="1" applyProtection="1">
      <alignment horizontal="center" vertical="center"/>
    </xf>
    <xf numFmtId="41" fontId="26" fillId="0" borderId="26" xfId="1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178" fontId="24" fillId="0" borderId="26" xfId="0" applyNumberFormat="1" applyFont="1" applyFill="1" applyBorder="1" applyAlignment="1" applyProtection="1">
      <alignment horizontal="center" vertical="center" wrapText="1"/>
    </xf>
    <xf numFmtId="177" fontId="8" fillId="0" borderId="26" xfId="0" quotePrefix="1" applyNumberFormat="1" applyFont="1" applyFill="1" applyBorder="1" applyAlignment="1">
      <alignment vertical="center" shrinkToFit="1"/>
    </xf>
    <xf numFmtId="0" fontId="24" fillId="0" borderId="29" xfId="0" applyNumberFormat="1" applyFont="1" applyFill="1" applyBorder="1" applyAlignment="1" applyProtection="1">
      <alignment horizontal="center" vertical="center"/>
    </xf>
    <xf numFmtId="41" fontId="26" fillId="0" borderId="30" xfId="1" applyFont="1" applyFill="1" applyBorder="1" applyAlignment="1" applyProtection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left" vertical="center" shrinkToFit="1"/>
    </xf>
    <xf numFmtId="177" fontId="8" fillId="0" borderId="28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176" fontId="8" fillId="0" borderId="26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177" fontId="8" fillId="0" borderId="30" xfId="0" applyNumberFormat="1" applyFont="1" applyFill="1" applyBorder="1" applyAlignment="1">
      <alignment horizontal="center" vertical="center" shrinkToFit="1"/>
    </xf>
    <xf numFmtId="177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9" fillId="0" borderId="44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8" fillId="0" borderId="30" xfId="0" applyNumberFormat="1" applyFont="1" applyFill="1" applyBorder="1" applyAlignment="1">
      <alignment vertical="center"/>
    </xf>
    <xf numFmtId="178" fontId="24" fillId="0" borderId="3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20" fillId="0" borderId="44" xfId="0" quotePrefix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vertical="center" shrinkToFit="1"/>
    </xf>
    <xf numFmtId="177" fontId="8" fillId="0" borderId="26" xfId="0" applyNumberFormat="1" applyFont="1" applyFill="1" applyBorder="1" applyAlignment="1">
      <alignment vertical="center" shrinkToFit="1"/>
    </xf>
    <xf numFmtId="41" fontId="9" fillId="0" borderId="56" xfId="1" applyFont="1" applyFill="1" applyBorder="1" applyAlignment="1" applyProtection="1">
      <alignment horizontal="center" vertical="center"/>
    </xf>
    <xf numFmtId="177" fontId="27" fillId="0" borderId="42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178" fontId="24" fillId="0" borderId="40" xfId="0" applyNumberFormat="1" applyFont="1" applyFill="1" applyBorder="1" applyAlignment="1" applyProtection="1">
      <alignment horizontal="center" vertical="center" wrapText="1"/>
    </xf>
    <xf numFmtId="177" fontId="8" fillId="0" borderId="26" xfId="0" applyNumberFormat="1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78" fontId="8" fillId="0" borderId="26" xfId="0" applyNumberFormat="1" applyFont="1" applyFill="1" applyBorder="1" applyAlignment="1">
      <alignment horizontal="center" vertical="center"/>
    </xf>
    <xf numFmtId="38" fontId="24" fillId="0" borderId="26" xfId="2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left" vertical="center"/>
    </xf>
    <xf numFmtId="177" fontId="8" fillId="0" borderId="28" xfId="0" applyNumberFormat="1" applyFont="1" applyFill="1" applyBorder="1" applyAlignment="1">
      <alignment horizontal="left" vertical="center" wrapText="1" shrinkToFit="1"/>
    </xf>
    <xf numFmtId="178" fontId="8" fillId="0" borderId="30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0" xfId="0" applyFill="1"/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78" fontId="24" fillId="0" borderId="26" xfId="0" applyNumberFormat="1" applyFont="1" applyFill="1" applyBorder="1" applyAlignment="1" applyProtection="1">
      <alignment horizontal="center" vertical="center" wrapText="1" shrinkToFit="1"/>
    </xf>
    <xf numFmtId="177" fontId="8" fillId="0" borderId="61" xfId="0" applyNumberFormat="1" applyFont="1" applyFill="1" applyBorder="1" applyAlignment="1">
      <alignment horizontal="left" vertical="center" shrinkToFit="1"/>
    </xf>
    <xf numFmtId="177" fontId="8" fillId="0" borderId="58" xfId="0" applyNumberFormat="1" applyFont="1" applyFill="1" applyBorder="1" applyAlignment="1">
      <alignment horizontal="center" vertical="center" shrinkToFit="1"/>
    </xf>
    <xf numFmtId="176" fontId="8" fillId="0" borderId="58" xfId="0" applyNumberFormat="1" applyFont="1" applyFill="1" applyBorder="1" applyAlignment="1">
      <alignment vertical="center"/>
    </xf>
    <xf numFmtId="178" fontId="8" fillId="0" borderId="58" xfId="0" applyNumberFormat="1" applyFont="1" applyFill="1" applyBorder="1" applyAlignment="1">
      <alignment horizontal="center" vertical="center"/>
    </xf>
    <xf numFmtId="178" fontId="24" fillId="0" borderId="58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41" fontId="24" fillId="0" borderId="30" xfId="1" applyFont="1" applyFill="1" applyBorder="1" applyAlignment="1" applyProtection="1">
      <alignment horizontal="center" vertical="center"/>
    </xf>
    <xf numFmtId="0" fontId="24" fillId="0" borderId="26" xfId="12" applyFont="1" applyFill="1" applyBorder="1" applyAlignment="1">
      <alignment horizontal="center" vertical="center" shrinkToFit="1"/>
    </xf>
    <xf numFmtId="0" fontId="24" fillId="0" borderId="62" xfId="12" applyFont="1" applyFill="1" applyBorder="1" applyAlignment="1">
      <alignment vertical="center" shrinkToFit="1"/>
    </xf>
    <xf numFmtId="14" fontId="24" fillId="0" borderId="62" xfId="12" applyNumberFormat="1" applyFont="1" applyFill="1" applyBorder="1" applyAlignment="1">
      <alignment horizontal="center" vertical="center"/>
    </xf>
    <xf numFmtId="177" fontId="8" fillId="0" borderId="63" xfId="12" applyNumberFormat="1" applyFont="1" applyFill="1" applyBorder="1" applyAlignment="1">
      <alignment vertical="center"/>
    </xf>
    <xf numFmtId="14" fontId="24" fillId="0" borderId="63" xfId="12" applyNumberFormat="1" applyFont="1" applyFill="1" applyBorder="1" applyAlignment="1">
      <alignment horizontal="center" vertical="center"/>
    </xf>
    <xf numFmtId="177" fontId="8" fillId="0" borderId="63" xfId="0" applyNumberFormat="1" applyFont="1" applyFill="1" applyBorder="1" applyAlignment="1">
      <alignment horizontal="center" vertical="center"/>
    </xf>
    <xf numFmtId="0" fontId="24" fillId="0" borderId="62" xfId="12" applyFont="1" applyFill="1" applyBorder="1" applyAlignment="1">
      <alignment horizontal="center" vertical="center" shrinkToFit="1"/>
    </xf>
    <xf numFmtId="177" fontId="8" fillId="0" borderId="62" xfId="12" applyNumberFormat="1" applyFont="1" applyFill="1" applyBorder="1" applyAlignment="1">
      <alignment vertical="center"/>
    </xf>
    <xf numFmtId="177" fontId="8" fillId="0" borderId="62" xfId="0" applyNumberFormat="1" applyFont="1" applyFill="1" applyBorder="1" applyAlignment="1">
      <alignment horizontal="center" vertical="center"/>
    </xf>
    <xf numFmtId="0" fontId="24" fillId="0" borderId="62" xfId="12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7" xfId="0" quotePrefix="1" applyFont="1" applyFill="1" applyBorder="1" applyAlignment="1">
      <alignment horizontal="center" vertical="center" wrapText="1"/>
    </xf>
    <xf numFmtId="176" fontId="3" fillId="0" borderId="67" xfId="1" applyNumberFormat="1" applyFont="1" applyFill="1" applyBorder="1" applyAlignment="1">
      <alignment horizontal="center" vertical="center"/>
    </xf>
    <xf numFmtId="41" fontId="3" fillId="0" borderId="67" xfId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52" xfId="0" applyNumberFormat="1" applyFont="1" applyFill="1" applyBorder="1" applyAlignment="1" applyProtection="1">
      <alignment horizontal="center" vertical="center"/>
    </xf>
    <xf numFmtId="0" fontId="8" fillId="2" borderId="46" xfId="0" applyNumberFormat="1" applyFont="1" applyFill="1" applyBorder="1" applyAlignment="1" applyProtection="1">
      <alignment horizontal="center" vertical="center"/>
    </xf>
    <xf numFmtId="0" fontId="8" fillId="2" borderId="51" xfId="0" applyNumberFormat="1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quotePrefix="1" applyFont="1" applyFill="1" applyBorder="1" applyAlignment="1">
      <alignment horizontal="center" vertical="center" wrapText="1"/>
    </xf>
    <xf numFmtId="176" fontId="3" fillId="0" borderId="37" xfId="1" applyNumberFormat="1" applyFont="1" applyFill="1" applyBorder="1" applyAlignment="1">
      <alignment horizontal="center" vertical="center"/>
    </xf>
    <xf numFmtId="41" fontId="3" fillId="0" borderId="37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4" fillId="0" borderId="62" xfId="12" applyFont="1" applyBorder="1" applyAlignment="1">
      <alignment vertical="center" shrinkToFit="1"/>
    </xf>
    <xf numFmtId="14" fontId="24" fillId="0" borderId="62" xfId="12" applyNumberFormat="1" applyFont="1" applyBorder="1" applyAlignment="1">
      <alignment horizontal="center" vertical="center"/>
    </xf>
    <xf numFmtId="177" fontId="8" fillId="0" borderId="64" xfId="0" applyNumberFormat="1" applyFont="1" applyFill="1" applyBorder="1" applyAlignment="1">
      <alignment horizontal="center" vertical="center" shrinkToFit="1"/>
    </xf>
    <xf numFmtId="177" fontId="8" fillId="0" borderId="65" xfId="0" applyNumberFormat="1" applyFont="1" applyFill="1" applyBorder="1" applyAlignment="1">
      <alignment horizontal="center" vertical="center" shrinkToFit="1"/>
    </xf>
    <xf numFmtId="0" fontId="24" fillId="0" borderId="63" xfId="12" applyFont="1" applyBorder="1" applyAlignment="1">
      <alignment vertical="center" shrinkToFit="1"/>
    </xf>
    <xf numFmtId="0" fontId="24" fillId="0" borderId="63" xfId="12" applyFont="1" applyBorder="1" applyAlignment="1">
      <alignment horizontal="center" vertical="center" shrinkToFit="1"/>
    </xf>
    <xf numFmtId="14" fontId="24" fillId="0" borderId="63" xfId="12" applyNumberFormat="1" applyFont="1" applyBorder="1" applyAlignment="1">
      <alignment horizontal="center" vertical="center"/>
    </xf>
    <xf numFmtId="0" fontId="24" fillId="0" borderId="62" xfId="11" applyFont="1" applyFill="1" applyBorder="1" applyAlignment="1">
      <alignment horizontal="center" vertical="center" shrinkToFit="1"/>
    </xf>
    <xf numFmtId="0" fontId="8" fillId="0" borderId="62" xfId="12" applyFont="1" applyFill="1" applyBorder="1" applyAlignment="1">
      <alignment horizontal="center" vertical="center"/>
    </xf>
    <xf numFmtId="0" fontId="24" fillId="0" borderId="62" xfId="12" applyFont="1" applyBorder="1" applyAlignment="1">
      <alignment horizontal="center" vertical="center"/>
    </xf>
    <xf numFmtId="177" fontId="8" fillId="0" borderId="69" xfId="0" applyNumberFormat="1" applyFont="1" applyFill="1" applyBorder="1" applyAlignment="1">
      <alignment horizontal="left" vertical="center" shrinkToFit="1"/>
    </xf>
    <xf numFmtId="0" fontId="24" fillId="0" borderId="69" xfId="12" applyFont="1" applyFill="1" applyBorder="1" applyAlignment="1">
      <alignment vertical="center" shrinkToFit="1"/>
    </xf>
    <xf numFmtId="0" fontId="24" fillId="0" borderId="26" xfId="11" applyFont="1" applyFill="1" applyBorder="1" applyAlignment="1">
      <alignment horizontal="center" vertical="center" shrinkToFit="1"/>
    </xf>
    <xf numFmtId="0" fontId="24" fillId="0" borderId="70" xfId="12" applyFont="1" applyFill="1" applyBorder="1" applyAlignment="1">
      <alignment vertical="center" shrinkToFit="1"/>
    </xf>
    <xf numFmtId="0" fontId="24" fillId="0" borderId="30" xfId="11" applyFont="1" applyFill="1" applyBorder="1" applyAlignment="1">
      <alignment horizontal="center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90" zoomScaleNormal="90" workbookViewId="0">
      <selection activeCell="B4" sqref="B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80" t="s">
        <v>68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24.75" customHeight="1" thickBot="1">
      <c r="A2" s="109" t="s">
        <v>69</v>
      </c>
      <c r="B2" s="110" t="s">
        <v>48</v>
      </c>
      <c r="C2" s="110" t="s">
        <v>70</v>
      </c>
      <c r="D2" s="110" t="s">
        <v>71</v>
      </c>
      <c r="E2" s="110" t="s">
        <v>72</v>
      </c>
      <c r="F2" s="110" t="s">
        <v>73</v>
      </c>
      <c r="G2" s="110" t="s">
        <v>74</v>
      </c>
      <c r="H2" s="110" t="s">
        <v>75</v>
      </c>
      <c r="I2" s="111" t="s">
        <v>49</v>
      </c>
      <c r="J2" s="111" t="s">
        <v>76</v>
      </c>
      <c r="K2" s="111" t="s">
        <v>77</v>
      </c>
      <c r="L2" s="112" t="s">
        <v>1</v>
      </c>
    </row>
    <row r="3" spans="1:12" ht="24.75" customHeight="1" thickTop="1">
      <c r="A3" s="169">
        <v>2018</v>
      </c>
      <c r="B3" s="170">
        <v>11</v>
      </c>
      <c r="C3" s="170" t="s">
        <v>197</v>
      </c>
      <c r="D3" s="170" t="s">
        <v>149</v>
      </c>
      <c r="E3" s="171" t="s">
        <v>180</v>
      </c>
      <c r="F3" s="172">
        <v>8</v>
      </c>
      <c r="G3" s="170" t="s">
        <v>181</v>
      </c>
      <c r="H3" s="173">
        <v>496</v>
      </c>
      <c r="I3" s="174" t="s">
        <v>150</v>
      </c>
      <c r="J3" s="174" t="s">
        <v>199</v>
      </c>
      <c r="K3" s="174" t="s">
        <v>200</v>
      </c>
      <c r="L3" s="175"/>
    </row>
    <row r="4" spans="1:12" ht="24.75" customHeight="1" thickBot="1">
      <c r="A4" s="223">
        <v>2018</v>
      </c>
      <c r="B4" s="224">
        <v>11</v>
      </c>
      <c r="C4" s="224" t="s">
        <v>198</v>
      </c>
      <c r="D4" s="224" t="s">
        <v>149</v>
      </c>
      <c r="E4" s="225" t="s">
        <v>185</v>
      </c>
      <c r="F4" s="226">
        <v>260</v>
      </c>
      <c r="G4" s="224" t="s">
        <v>186</v>
      </c>
      <c r="H4" s="227">
        <v>962</v>
      </c>
      <c r="I4" s="228" t="s">
        <v>187</v>
      </c>
      <c r="J4" s="228" t="s">
        <v>201</v>
      </c>
      <c r="K4" s="228" t="s">
        <v>202</v>
      </c>
      <c r="L4" s="229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82" t="s">
        <v>97</v>
      </c>
      <c r="B1" s="182"/>
      <c r="C1" s="182"/>
      <c r="D1" s="182"/>
      <c r="E1" s="182"/>
      <c r="F1" s="182"/>
      <c r="G1" s="182"/>
      <c r="H1" s="182"/>
      <c r="I1" s="182"/>
    </row>
    <row r="2" spans="1:9" ht="26.25" thickBot="1">
      <c r="A2" s="183"/>
      <c r="B2" s="183"/>
      <c r="C2" s="49"/>
      <c r="D2" s="49"/>
      <c r="E2" s="49"/>
      <c r="F2" s="49"/>
      <c r="G2" s="49"/>
      <c r="H2" s="49"/>
      <c r="I2" s="59" t="s">
        <v>3</v>
      </c>
    </row>
    <row r="3" spans="1:9" ht="26.25" customHeight="1">
      <c r="A3" s="221" t="s">
        <v>4</v>
      </c>
      <c r="B3" s="219" t="s">
        <v>5</v>
      </c>
      <c r="C3" s="219" t="s">
        <v>80</v>
      </c>
      <c r="D3" s="219" t="s">
        <v>99</v>
      </c>
      <c r="E3" s="215" t="s">
        <v>102</v>
      </c>
      <c r="F3" s="216"/>
      <c r="G3" s="215" t="s">
        <v>103</v>
      </c>
      <c r="H3" s="216"/>
      <c r="I3" s="217" t="s">
        <v>98</v>
      </c>
    </row>
    <row r="4" spans="1:9" ht="28.5" customHeight="1" thickBot="1">
      <c r="A4" s="222"/>
      <c r="B4" s="220"/>
      <c r="C4" s="220"/>
      <c r="D4" s="220"/>
      <c r="E4" s="62" t="s">
        <v>100</v>
      </c>
      <c r="F4" s="62" t="s">
        <v>101</v>
      </c>
      <c r="G4" s="62" t="s">
        <v>100</v>
      </c>
      <c r="H4" s="62" t="s">
        <v>101</v>
      </c>
      <c r="I4" s="218"/>
    </row>
    <row r="5" spans="1:9" ht="28.5" customHeight="1" thickTop="1" thickBot="1">
      <c r="A5" s="63"/>
      <c r="B5" s="64" t="s">
        <v>147</v>
      </c>
      <c r="C5" s="65"/>
      <c r="D5" s="65"/>
      <c r="E5" s="125"/>
      <c r="F5" s="65"/>
      <c r="G5" s="125"/>
      <c r="H5" s="65"/>
      <c r="I5" s="126"/>
    </row>
    <row r="6" spans="1:9">
      <c r="C6" s="60"/>
      <c r="D6" s="60"/>
      <c r="E6" s="60"/>
      <c r="F6" s="60"/>
      <c r="G6" s="60"/>
      <c r="H6" s="60"/>
      <c r="I6" s="61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C5" sqref="C5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81" t="s">
        <v>88</v>
      </c>
      <c r="B1" s="181"/>
      <c r="C1" s="181"/>
      <c r="D1" s="181"/>
      <c r="E1" s="181"/>
      <c r="F1" s="181"/>
      <c r="G1" s="181"/>
      <c r="H1" s="181"/>
      <c r="I1" s="181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11</v>
      </c>
      <c r="C3" s="32" t="s">
        <v>203</v>
      </c>
      <c r="D3" s="29" t="s">
        <v>149</v>
      </c>
      <c r="E3" s="50">
        <v>1862</v>
      </c>
      <c r="F3" s="28" t="s">
        <v>150</v>
      </c>
      <c r="G3" s="28" t="s">
        <v>210</v>
      </c>
      <c r="H3" s="28" t="s">
        <v>216</v>
      </c>
      <c r="I3" s="30"/>
    </row>
    <row r="4" spans="1:9" ht="24.75" customHeight="1">
      <c r="A4" s="143">
        <v>2018</v>
      </c>
      <c r="B4" s="144">
        <v>11</v>
      </c>
      <c r="C4" s="145" t="s">
        <v>204</v>
      </c>
      <c r="D4" s="144" t="s">
        <v>149</v>
      </c>
      <c r="E4" s="146">
        <v>450</v>
      </c>
      <c r="F4" s="147" t="s">
        <v>164</v>
      </c>
      <c r="G4" s="147" t="s">
        <v>211</v>
      </c>
      <c r="H4" s="147" t="s">
        <v>217</v>
      </c>
      <c r="I4" s="148"/>
    </row>
    <row r="5" spans="1:9" ht="24.75" customHeight="1">
      <c r="A5" s="27">
        <v>2018</v>
      </c>
      <c r="B5" s="29">
        <v>11</v>
      </c>
      <c r="C5" s="32" t="s">
        <v>205</v>
      </c>
      <c r="D5" s="29" t="s">
        <v>149</v>
      </c>
      <c r="E5" s="50">
        <v>950</v>
      </c>
      <c r="F5" s="28" t="s">
        <v>150</v>
      </c>
      <c r="G5" s="28" t="s">
        <v>212</v>
      </c>
      <c r="H5" s="28" t="s">
        <v>216</v>
      </c>
      <c r="I5" s="30"/>
    </row>
    <row r="6" spans="1:9" ht="24.75" customHeight="1">
      <c r="A6" s="27">
        <v>2018</v>
      </c>
      <c r="B6" s="29">
        <v>11</v>
      </c>
      <c r="C6" s="32" t="s">
        <v>206</v>
      </c>
      <c r="D6" s="29" t="s">
        <v>149</v>
      </c>
      <c r="E6" s="50">
        <v>950</v>
      </c>
      <c r="F6" s="28" t="s">
        <v>150</v>
      </c>
      <c r="G6" s="28" t="s">
        <v>213</v>
      </c>
      <c r="H6" s="28" t="s">
        <v>218</v>
      </c>
      <c r="I6" s="30"/>
    </row>
    <row r="7" spans="1:9" ht="24.75" customHeight="1">
      <c r="A7" s="27">
        <v>2018</v>
      </c>
      <c r="B7" s="29">
        <v>11</v>
      </c>
      <c r="C7" s="32" t="s">
        <v>207</v>
      </c>
      <c r="D7" s="29" t="s">
        <v>188</v>
      </c>
      <c r="E7" s="50">
        <v>1900</v>
      </c>
      <c r="F7" s="28" t="s">
        <v>150</v>
      </c>
      <c r="G7" s="28" t="s">
        <v>213</v>
      </c>
      <c r="H7" s="28" t="s">
        <v>218</v>
      </c>
      <c r="I7" s="30"/>
    </row>
    <row r="8" spans="1:9" ht="24.75" customHeight="1">
      <c r="A8" s="27">
        <v>2018</v>
      </c>
      <c r="B8" s="29">
        <v>11</v>
      </c>
      <c r="C8" s="32" t="s">
        <v>208</v>
      </c>
      <c r="D8" s="29" t="s">
        <v>188</v>
      </c>
      <c r="E8" s="50">
        <v>500</v>
      </c>
      <c r="F8" s="28" t="s">
        <v>195</v>
      </c>
      <c r="G8" s="28" t="s">
        <v>214</v>
      </c>
      <c r="H8" s="28" t="s">
        <v>219</v>
      </c>
      <c r="I8" s="30"/>
    </row>
    <row r="9" spans="1:9" ht="24.75" customHeight="1" thickBot="1">
      <c r="A9" s="113">
        <v>2018</v>
      </c>
      <c r="B9" s="31">
        <v>11</v>
      </c>
      <c r="C9" s="33" t="s">
        <v>209</v>
      </c>
      <c r="D9" s="31" t="s">
        <v>188</v>
      </c>
      <c r="E9" s="120">
        <v>1200</v>
      </c>
      <c r="F9" s="31" t="s">
        <v>196</v>
      </c>
      <c r="G9" s="31" t="s">
        <v>215</v>
      </c>
      <c r="H9" s="31" t="s">
        <v>189</v>
      </c>
      <c r="I9" s="127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81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>
        <v>2018</v>
      </c>
      <c r="B3" s="53">
        <v>11</v>
      </c>
      <c r="C3" s="121" t="s">
        <v>220</v>
      </c>
      <c r="D3" s="55" t="s">
        <v>190</v>
      </c>
      <c r="E3" s="55" t="s">
        <v>191</v>
      </c>
      <c r="F3" s="56">
        <v>2960</v>
      </c>
      <c r="G3" s="56">
        <v>0</v>
      </c>
      <c r="H3" s="56">
        <v>0</v>
      </c>
      <c r="I3" s="56">
        <v>2960</v>
      </c>
      <c r="J3" s="54" t="s">
        <v>192</v>
      </c>
      <c r="K3" s="54" t="s">
        <v>193</v>
      </c>
      <c r="L3" s="54" t="s">
        <v>194</v>
      </c>
      <c r="M3" s="57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6.25" thickBot="1">
      <c r="A2" s="183"/>
      <c r="B2" s="183"/>
      <c r="C2" s="49"/>
      <c r="D2" s="49"/>
      <c r="E2" s="49"/>
      <c r="F2" s="82"/>
      <c r="G2" s="82"/>
      <c r="H2" s="82"/>
      <c r="I2" s="82"/>
      <c r="J2" s="184" t="s">
        <v>3</v>
      </c>
      <c r="K2" s="184"/>
    </row>
    <row r="3" spans="1:11" ht="22.5" customHeight="1" thickBot="1">
      <c r="A3" s="79" t="s">
        <v>4</v>
      </c>
      <c r="B3" s="80" t="s">
        <v>5</v>
      </c>
      <c r="C3" s="80" t="s">
        <v>0</v>
      </c>
      <c r="D3" s="80" t="s">
        <v>6</v>
      </c>
      <c r="E3" s="80" t="s">
        <v>7</v>
      </c>
      <c r="F3" s="80" t="s">
        <v>8</v>
      </c>
      <c r="G3" s="80" t="s">
        <v>9</v>
      </c>
      <c r="H3" s="80" t="s">
        <v>10</v>
      </c>
      <c r="I3" s="80" t="s">
        <v>11</v>
      </c>
      <c r="J3" s="80" t="s">
        <v>12</v>
      </c>
      <c r="K3" s="81" t="s">
        <v>1</v>
      </c>
    </row>
    <row r="4" spans="1:11" ht="26.25" customHeight="1" thickTop="1" thickBot="1">
      <c r="A4" s="101"/>
      <c r="B4" s="108" t="s">
        <v>146</v>
      </c>
      <c r="C4" s="102"/>
      <c r="D4" s="103"/>
      <c r="E4" s="103"/>
      <c r="F4" s="104"/>
      <c r="G4" s="105"/>
      <c r="H4" s="106"/>
      <c r="I4" s="106"/>
      <c r="J4" s="106"/>
      <c r="K4" s="107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82" t="s">
        <v>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6.25" thickBot="1">
      <c r="A2" s="183"/>
      <c r="B2" s="183"/>
      <c r="C2" s="49"/>
      <c r="D2" s="49"/>
      <c r="E2" s="49"/>
      <c r="F2" s="82"/>
      <c r="G2" s="82"/>
      <c r="H2" s="82"/>
      <c r="I2" s="82"/>
      <c r="J2" s="184" t="s">
        <v>3</v>
      </c>
      <c r="K2" s="184"/>
    </row>
    <row r="3" spans="1:11" ht="22.5" customHeight="1" thickBot="1">
      <c r="A3" s="79" t="s">
        <v>4</v>
      </c>
      <c r="B3" s="80" t="s">
        <v>5</v>
      </c>
      <c r="C3" s="80" t="s">
        <v>0</v>
      </c>
      <c r="D3" s="80" t="s">
        <v>8</v>
      </c>
      <c r="E3" s="80" t="s">
        <v>24</v>
      </c>
      <c r="F3" s="80" t="s">
        <v>20</v>
      </c>
      <c r="G3" s="80" t="s">
        <v>25</v>
      </c>
      <c r="H3" s="80" t="s">
        <v>28</v>
      </c>
      <c r="I3" s="80" t="s">
        <v>26</v>
      </c>
      <c r="J3" s="80" t="s">
        <v>27</v>
      </c>
      <c r="K3" s="81" t="s">
        <v>1</v>
      </c>
    </row>
    <row r="4" spans="1:11" ht="26.25" customHeight="1" thickTop="1" thickBot="1">
      <c r="A4" s="95"/>
      <c r="B4" s="100" t="s">
        <v>145</v>
      </c>
      <c r="C4" s="96"/>
      <c r="D4" s="97"/>
      <c r="E4" s="97"/>
      <c r="F4" s="98"/>
      <c r="G4" s="97"/>
      <c r="H4" s="97"/>
      <c r="I4" s="97"/>
      <c r="J4" s="97"/>
      <c r="K4" s="9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A2" sqref="A2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6.25" thickBot="1">
      <c r="A2" s="58"/>
      <c r="B2" s="58"/>
      <c r="C2" s="49"/>
      <c r="D2" s="49"/>
      <c r="E2" s="49"/>
      <c r="F2" s="82"/>
      <c r="G2" s="82"/>
      <c r="H2" s="184" t="s">
        <v>3</v>
      </c>
      <c r="I2" s="184"/>
    </row>
    <row r="3" spans="1:9" ht="29.25" customHeight="1" thickBot="1">
      <c r="A3" s="93" t="s">
        <v>5</v>
      </c>
      <c r="B3" s="80" t="s">
        <v>30</v>
      </c>
      <c r="C3" s="80" t="s">
        <v>14</v>
      </c>
      <c r="D3" s="80" t="s">
        <v>15</v>
      </c>
      <c r="E3" s="80" t="s">
        <v>16</v>
      </c>
      <c r="F3" s="80" t="s">
        <v>17</v>
      </c>
      <c r="G3" s="94" t="s">
        <v>66</v>
      </c>
      <c r="H3" s="80" t="s">
        <v>29</v>
      </c>
      <c r="I3" s="81" t="s">
        <v>18</v>
      </c>
    </row>
    <row r="4" spans="1:9" ht="29.25" customHeight="1" thickTop="1">
      <c r="A4" s="234" t="s">
        <v>223</v>
      </c>
      <c r="B4" s="235" t="s">
        <v>242</v>
      </c>
      <c r="C4" s="162">
        <v>1540000</v>
      </c>
      <c r="D4" s="236" t="s">
        <v>269</v>
      </c>
      <c r="E4" s="164" t="s">
        <v>305</v>
      </c>
      <c r="F4" s="164" t="s">
        <v>306</v>
      </c>
      <c r="G4" s="163" t="s">
        <v>283</v>
      </c>
      <c r="H4" s="163" t="s">
        <v>296</v>
      </c>
      <c r="I4" s="232"/>
    </row>
    <row r="5" spans="1:9" ht="29.25" customHeight="1">
      <c r="A5" s="160" t="s">
        <v>224</v>
      </c>
      <c r="B5" s="165" t="s">
        <v>244</v>
      </c>
      <c r="C5" s="166">
        <v>2728000</v>
      </c>
      <c r="D5" s="161" t="s">
        <v>271</v>
      </c>
      <c r="E5" s="167" t="s">
        <v>307</v>
      </c>
      <c r="F5" s="167" t="s">
        <v>308</v>
      </c>
      <c r="G5" s="161" t="s">
        <v>276</v>
      </c>
      <c r="H5" s="161" t="s">
        <v>297</v>
      </c>
      <c r="I5" s="233"/>
    </row>
    <row r="6" spans="1:9" ht="29.25" customHeight="1">
      <c r="A6" s="160" t="s">
        <v>225</v>
      </c>
      <c r="B6" s="168" t="s">
        <v>246</v>
      </c>
      <c r="C6" s="166">
        <v>440000</v>
      </c>
      <c r="D6" s="161" t="s">
        <v>273</v>
      </c>
      <c r="E6" s="167" t="s">
        <v>309</v>
      </c>
      <c r="F6" s="167" t="s">
        <v>309</v>
      </c>
      <c r="G6" s="161" t="s">
        <v>285</v>
      </c>
      <c r="H6" s="161" t="s">
        <v>285</v>
      </c>
      <c r="I6" s="233"/>
    </row>
    <row r="7" spans="1:9" ht="29.25" customHeight="1">
      <c r="A7" s="230" t="s">
        <v>336</v>
      </c>
      <c r="B7" s="237" t="s">
        <v>248</v>
      </c>
      <c r="C7" s="166">
        <v>664000</v>
      </c>
      <c r="D7" s="231" t="s">
        <v>273</v>
      </c>
      <c r="E7" s="167" t="s">
        <v>310</v>
      </c>
      <c r="F7" s="167" t="s">
        <v>310</v>
      </c>
      <c r="G7" s="231" t="s">
        <v>278</v>
      </c>
      <c r="H7" s="231" t="s">
        <v>298</v>
      </c>
      <c r="I7" s="233"/>
    </row>
    <row r="8" spans="1:9" ht="29.25" customHeight="1">
      <c r="A8" s="230" t="s">
        <v>337</v>
      </c>
      <c r="B8" s="165" t="s">
        <v>250</v>
      </c>
      <c r="C8" s="166">
        <v>900000</v>
      </c>
      <c r="D8" s="231" t="s">
        <v>273</v>
      </c>
      <c r="E8" s="167" t="s">
        <v>311</v>
      </c>
      <c r="F8" s="167" t="s">
        <v>311</v>
      </c>
      <c r="G8" s="161" t="s">
        <v>287</v>
      </c>
      <c r="H8" s="161" t="s">
        <v>299</v>
      </c>
      <c r="I8" s="233"/>
    </row>
    <row r="9" spans="1:9" ht="29.25" customHeight="1">
      <c r="A9" s="230" t="s">
        <v>228</v>
      </c>
      <c r="B9" s="165" t="s">
        <v>252</v>
      </c>
      <c r="C9" s="166">
        <v>350000</v>
      </c>
      <c r="D9" s="231" t="s">
        <v>274</v>
      </c>
      <c r="E9" s="167" t="s">
        <v>312</v>
      </c>
      <c r="F9" s="167" t="s">
        <v>312</v>
      </c>
      <c r="G9" s="161" t="s">
        <v>288</v>
      </c>
      <c r="H9" s="161" t="s">
        <v>300</v>
      </c>
      <c r="I9" s="233"/>
    </row>
    <row r="10" spans="1:9" ht="29.25" customHeight="1">
      <c r="A10" s="230" t="s">
        <v>229</v>
      </c>
      <c r="B10" s="165" t="s">
        <v>254</v>
      </c>
      <c r="C10" s="166">
        <v>13300000</v>
      </c>
      <c r="D10" s="231" t="s">
        <v>274</v>
      </c>
      <c r="E10" s="167" t="s">
        <v>313</v>
      </c>
      <c r="F10" s="167" t="s">
        <v>314</v>
      </c>
      <c r="G10" s="161" t="s">
        <v>289</v>
      </c>
      <c r="H10" s="161" t="s">
        <v>301</v>
      </c>
      <c r="I10" s="233"/>
    </row>
    <row r="11" spans="1:9" ht="29.25" customHeight="1">
      <c r="A11" s="160" t="s">
        <v>230</v>
      </c>
      <c r="B11" s="168" t="s">
        <v>255</v>
      </c>
      <c r="C11" s="166">
        <v>440000</v>
      </c>
      <c r="D11" s="161" t="s">
        <v>276</v>
      </c>
      <c r="E11" s="167" t="s">
        <v>311</v>
      </c>
      <c r="F11" s="167" t="s">
        <v>311</v>
      </c>
      <c r="G11" s="161" t="s">
        <v>287</v>
      </c>
      <c r="H11" s="161" t="s">
        <v>299</v>
      </c>
      <c r="I11" s="233"/>
    </row>
    <row r="12" spans="1:9" ht="29.25" customHeight="1">
      <c r="A12" s="160" t="s">
        <v>231</v>
      </c>
      <c r="B12" s="165" t="s">
        <v>173</v>
      </c>
      <c r="C12" s="166">
        <v>200000</v>
      </c>
      <c r="D12" s="161" t="s">
        <v>278</v>
      </c>
      <c r="E12" s="167" t="s">
        <v>315</v>
      </c>
      <c r="F12" s="167" t="s">
        <v>315</v>
      </c>
      <c r="G12" s="161" t="s">
        <v>288</v>
      </c>
      <c r="H12" s="161" t="s">
        <v>288</v>
      </c>
      <c r="I12" s="233"/>
    </row>
    <row r="13" spans="1:9" ht="29.25" customHeight="1">
      <c r="A13" s="160" t="s">
        <v>232</v>
      </c>
      <c r="B13" s="165" t="s">
        <v>256</v>
      </c>
      <c r="C13" s="166">
        <v>21110400</v>
      </c>
      <c r="D13" s="161" t="s">
        <v>278</v>
      </c>
      <c r="E13" s="167" t="s">
        <v>315</v>
      </c>
      <c r="F13" s="167" t="s">
        <v>315</v>
      </c>
      <c r="G13" s="161" t="s">
        <v>288</v>
      </c>
      <c r="H13" s="161" t="s">
        <v>288</v>
      </c>
      <c r="I13" s="233"/>
    </row>
    <row r="14" spans="1:9" ht="29.25" customHeight="1">
      <c r="A14" s="160" t="s">
        <v>338</v>
      </c>
      <c r="B14" s="165" t="s">
        <v>257</v>
      </c>
      <c r="C14" s="166">
        <v>1900000</v>
      </c>
      <c r="D14" s="161" t="s">
        <v>278</v>
      </c>
      <c r="E14" s="167" t="s">
        <v>315</v>
      </c>
      <c r="F14" s="167" t="s">
        <v>315</v>
      </c>
      <c r="G14" s="161" t="s">
        <v>288</v>
      </c>
      <c r="H14" s="161" t="s">
        <v>302</v>
      </c>
      <c r="I14" s="233"/>
    </row>
    <row r="15" spans="1:9" ht="29.25" customHeight="1">
      <c r="A15" s="160" t="s">
        <v>338</v>
      </c>
      <c r="B15" s="165" t="s">
        <v>258</v>
      </c>
      <c r="C15" s="166">
        <v>1146000</v>
      </c>
      <c r="D15" s="161" t="s">
        <v>278</v>
      </c>
      <c r="E15" s="167" t="s">
        <v>315</v>
      </c>
      <c r="F15" s="167" t="s">
        <v>315</v>
      </c>
      <c r="G15" s="161" t="s">
        <v>290</v>
      </c>
      <c r="H15" s="161" t="s">
        <v>300</v>
      </c>
      <c r="I15" s="233"/>
    </row>
    <row r="16" spans="1:9" ht="29.25" customHeight="1">
      <c r="A16" s="160" t="s">
        <v>233</v>
      </c>
      <c r="B16" s="165" t="s">
        <v>259</v>
      </c>
      <c r="C16" s="166">
        <v>570000</v>
      </c>
      <c r="D16" s="161" t="s">
        <v>278</v>
      </c>
      <c r="E16" s="167" t="s">
        <v>315</v>
      </c>
      <c r="F16" s="167" t="s">
        <v>315</v>
      </c>
      <c r="G16" s="161" t="s">
        <v>288</v>
      </c>
      <c r="H16" s="161" t="s">
        <v>288</v>
      </c>
      <c r="I16" s="233"/>
    </row>
    <row r="17" spans="1:9" ht="29.25" customHeight="1">
      <c r="A17" s="160" t="s">
        <v>234</v>
      </c>
      <c r="B17" s="165" t="s">
        <v>260</v>
      </c>
      <c r="C17" s="166">
        <v>490000</v>
      </c>
      <c r="D17" s="161" t="s">
        <v>278</v>
      </c>
      <c r="E17" s="167" t="s">
        <v>315</v>
      </c>
      <c r="F17" s="167" t="s">
        <v>315</v>
      </c>
      <c r="G17" s="161" t="s">
        <v>288</v>
      </c>
      <c r="H17" s="161" t="s">
        <v>288</v>
      </c>
      <c r="I17" s="233"/>
    </row>
    <row r="18" spans="1:9" ht="29.25" customHeight="1">
      <c r="A18" s="160" t="s">
        <v>235</v>
      </c>
      <c r="B18" s="168" t="s">
        <v>261</v>
      </c>
      <c r="C18" s="166">
        <v>425000</v>
      </c>
      <c r="D18" s="161" t="s">
        <v>279</v>
      </c>
      <c r="E18" s="167" t="s">
        <v>316</v>
      </c>
      <c r="F18" s="167" t="s">
        <v>316</v>
      </c>
      <c r="G18" s="161" t="s">
        <v>291</v>
      </c>
      <c r="H18" s="161" t="s">
        <v>303</v>
      </c>
      <c r="I18" s="233"/>
    </row>
    <row r="19" spans="1:9" ht="29.25" customHeight="1">
      <c r="A19" s="160" t="s">
        <v>236</v>
      </c>
      <c r="B19" s="168" t="s">
        <v>165</v>
      </c>
      <c r="C19" s="166">
        <v>475000</v>
      </c>
      <c r="D19" s="161" t="s">
        <v>279</v>
      </c>
      <c r="E19" s="167" t="s">
        <v>315</v>
      </c>
      <c r="F19" s="167" t="s">
        <v>315</v>
      </c>
      <c r="G19" s="161" t="s">
        <v>288</v>
      </c>
      <c r="H19" s="161" t="s">
        <v>288</v>
      </c>
      <c r="I19" s="233"/>
    </row>
    <row r="20" spans="1:9" ht="29.25" customHeight="1">
      <c r="A20" s="160" t="s">
        <v>237</v>
      </c>
      <c r="B20" s="237" t="s">
        <v>262</v>
      </c>
      <c r="C20" s="166">
        <v>499000</v>
      </c>
      <c r="D20" s="161" t="s">
        <v>280</v>
      </c>
      <c r="E20" s="167" t="s">
        <v>317</v>
      </c>
      <c r="F20" s="167" t="s">
        <v>318</v>
      </c>
      <c r="G20" s="161" t="s">
        <v>292</v>
      </c>
      <c r="H20" s="161" t="s">
        <v>292</v>
      </c>
      <c r="I20" s="233"/>
    </row>
    <row r="21" spans="1:9" ht="29.25" customHeight="1">
      <c r="A21" s="160" t="s">
        <v>339</v>
      </c>
      <c r="B21" s="237" t="s">
        <v>263</v>
      </c>
      <c r="C21" s="166">
        <v>800000</v>
      </c>
      <c r="D21" s="161" t="s">
        <v>280</v>
      </c>
      <c r="E21" s="167" t="s">
        <v>312</v>
      </c>
      <c r="F21" s="167" t="s">
        <v>312</v>
      </c>
      <c r="G21" s="161" t="s">
        <v>288</v>
      </c>
      <c r="H21" s="161" t="s">
        <v>300</v>
      </c>
      <c r="I21" s="233"/>
    </row>
    <row r="22" spans="1:9" ht="29.25" customHeight="1">
      <c r="A22" s="160" t="s">
        <v>339</v>
      </c>
      <c r="B22" s="237" t="s">
        <v>264</v>
      </c>
      <c r="C22" s="166">
        <v>300000</v>
      </c>
      <c r="D22" s="161" t="s">
        <v>280</v>
      </c>
      <c r="E22" s="167" t="s">
        <v>312</v>
      </c>
      <c r="F22" s="167" t="s">
        <v>312</v>
      </c>
      <c r="G22" s="161" t="s">
        <v>288</v>
      </c>
      <c r="H22" s="161" t="s">
        <v>288</v>
      </c>
      <c r="I22" s="233"/>
    </row>
    <row r="23" spans="1:9" ht="29.25" customHeight="1">
      <c r="A23" s="160" t="s">
        <v>238</v>
      </c>
      <c r="B23" s="238" t="s">
        <v>265</v>
      </c>
      <c r="C23" s="166">
        <v>4370000</v>
      </c>
      <c r="D23" s="161" t="s">
        <v>281</v>
      </c>
      <c r="E23" s="167" t="s">
        <v>317</v>
      </c>
      <c r="F23" s="167" t="s">
        <v>319</v>
      </c>
      <c r="G23" s="161" t="s">
        <v>288</v>
      </c>
      <c r="H23" s="161" t="s">
        <v>302</v>
      </c>
      <c r="I23" s="233"/>
    </row>
    <row r="24" spans="1:9" ht="29.25" customHeight="1">
      <c r="A24" s="230" t="s">
        <v>340</v>
      </c>
      <c r="B24" s="237" t="s">
        <v>266</v>
      </c>
      <c r="C24" s="166">
        <v>684000</v>
      </c>
      <c r="D24" s="231" t="s">
        <v>281</v>
      </c>
      <c r="E24" s="167" t="s">
        <v>320</v>
      </c>
      <c r="F24" s="167" t="s">
        <v>320</v>
      </c>
      <c r="G24" s="231" t="s">
        <v>293</v>
      </c>
      <c r="H24" s="231" t="s">
        <v>304</v>
      </c>
      <c r="I24" s="233"/>
    </row>
    <row r="25" spans="1:9" ht="29.25" customHeight="1">
      <c r="A25" s="230" t="s">
        <v>240</v>
      </c>
      <c r="B25" s="237" t="s">
        <v>267</v>
      </c>
      <c r="C25" s="166">
        <v>950000</v>
      </c>
      <c r="D25" s="231" t="s">
        <v>281</v>
      </c>
      <c r="E25" s="167" t="s">
        <v>321</v>
      </c>
      <c r="F25" s="167" t="s">
        <v>321</v>
      </c>
      <c r="G25" s="231" t="s">
        <v>294</v>
      </c>
      <c r="H25" s="231" t="s">
        <v>294</v>
      </c>
      <c r="I25" s="233"/>
    </row>
    <row r="26" spans="1:9" ht="29.25" customHeight="1">
      <c r="A26" s="230" t="s">
        <v>241</v>
      </c>
      <c r="B26" s="239" t="s">
        <v>268</v>
      </c>
      <c r="C26" s="166">
        <v>776000</v>
      </c>
      <c r="D26" s="231" t="s">
        <v>282</v>
      </c>
      <c r="E26" s="167" t="s">
        <v>322</v>
      </c>
      <c r="F26" s="167" t="s">
        <v>323</v>
      </c>
      <c r="G26" s="231" t="s">
        <v>295</v>
      </c>
      <c r="H26" s="231" t="s">
        <v>295</v>
      </c>
      <c r="I26" s="233"/>
    </row>
    <row r="27" spans="1:9" ht="29.25" customHeight="1">
      <c r="A27" s="86" t="s">
        <v>133</v>
      </c>
      <c r="B27" s="87" t="s">
        <v>105</v>
      </c>
      <c r="C27" s="88">
        <v>3366000</v>
      </c>
      <c r="D27" s="83" t="s">
        <v>113</v>
      </c>
      <c r="E27" s="83" t="s">
        <v>117</v>
      </c>
      <c r="F27" s="84" t="s">
        <v>119</v>
      </c>
      <c r="G27" s="84" t="s">
        <v>221</v>
      </c>
      <c r="H27" s="84" t="s">
        <v>221</v>
      </c>
      <c r="I27" s="85"/>
    </row>
    <row r="28" spans="1:9" ht="29.25" customHeight="1">
      <c r="A28" s="86" t="s">
        <v>134</v>
      </c>
      <c r="B28" s="87" t="s">
        <v>106</v>
      </c>
      <c r="C28" s="88">
        <v>2160000</v>
      </c>
      <c r="D28" s="135" t="s">
        <v>113</v>
      </c>
      <c r="E28" s="83" t="s">
        <v>117</v>
      </c>
      <c r="F28" s="84" t="s">
        <v>119</v>
      </c>
      <c r="G28" s="84" t="s">
        <v>221</v>
      </c>
      <c r="H28" s="84" t="s">
        <v>221</v>
      </c>
      <c r="I28" s="85"/>
    </row>
    <row r="29" spans="1:9" ht="29.25" customHeight="1">
      <c r="A29" s="86" t="s">
        <v>138</v>
      </c>
      <c r="B29" s="87" t="s">
        <v>107</v>
      </c>
      <c r="C29" s="88">
        <v>3234000</v>
      </c>
      <c r="D29" s="135" t="s">
        <v>113</v>
      </c>
      <c r="E29" s="83" t="s">
        <v>117</v>
      </c>
      <c r="F29" s="84" t="s">
        <v>119</v>
      </c>
      <c r="G29" s="84" t="s">
        <v>221</v>
      </c>
      <c r="H29" s="84" t="s">
        <v>221</v>
      </c>
      <c r="I29" s="85"/>
    </row>
    <row r="30" spans="1:9" ht="29.25" customHeight="1">
      <c r="A30" s="86" t="s">
        <v>135</v>
      </c>
      <c r="B30" s="87" t="s">
        <v>108</v>
      </c>
      <c r="C30" s="88">
        <v>10576440</v>
      </c>
      <c r="D30" s="135" t="s">
        <v>113</v>
      </c>
      <c r="E30" s="83" t="s">
        <v>117</v>
      </c>
      <c r="F30" s="84" t="s">
        <v>119</v>
      </c>
      <c r="G30" s="84" t="s">
        <v>221</v>
      </c>
      <c r="H30" s="84" t="s">
        <v>221</v>
      </c>
      <c r="I30" s="136"/>
    </row>
    <row r="31" spans="1:9" ht="29.25" customHeight="1">
      <c r="A31" s="86" t="s">
        <v>136</v>
      </c>
      <c r="B31" s="87" t="s">
        <v>109</v>
      </c>
      <c r="C31" s="88">
        <v>259417150</v>
      </c>
      <c r="D31" s="134" t="s">
        <v>114</v>
      </c>
      <c r="E31" s="83" t="s">
        <v>117</v>
      </c>
      <c r="F31" s="84" t="s">
        <v>119</v>
      </c>
      <c r="G31" s="84" t="s">
        <v>221</v>
      </c>
      <c r="H31" s="84" t="s">
        <v>221</v>
      </c>
      <c r="I31" s="85"/>
    </row>
    <row r="32" spans="1:9" ht="29.25" customHeight="1">
      <c r="A32" s="137" t="s">
        <v>137</v>
      </c>
      <c r="B32" s="87" t="s">
        <v>110</v>
      </c>
      <c r="C32" s="88">
        <v>2520000</v>
      </c>
      <c r="D32" s="134" t="s">
        <v>115</v>
      </c>
      <c r="E32" s="83" t="s">
        <v>117</v>
      </c>
      <c r="F32" s="84" t="s">
        <v>119</v>
      </c>
      <c r="G32" s="84" t="s">
        <v>221</v>
      </c>
      <c r="H32" s="84" t="s">
        <v>221</v>
      </c>
      <c r="I32" s="85"/>
    </row>
    <row r="33" spans="1:9" ht="29.25" customHeight="1">
      <c r="A33" s="86" t="s">
        <v>139</v>
      </c>
      <c r="B33" s="87" t="s">
        <v>111</v>
      </c>
      <c r="C33" s="88">
        <v>10396000</v>
      </c>
      <c r="D33" s="134" t="s">
        <v>116</v>
      </c>
      <c r="E33" s="83" t="s">
        <v>118</v>
      </c>
      <c r="F33" s="84" t="s">
        <v>119</v>
      </c>
      <c r="G33" s="84" t="s">
        <v>221</v>
      </c>
      <c r="H33" s="84" t="s">
        <v>221</v>
      </c>
      <c r="I33" s="85"/>
    </row>
    <row r="34" spans="1:9" ht="29.25" customHeight="1">
      <c r="A34" s="150" t="s">
        <v>151</v>
      </c>
      <c r="B34" s="151" t="s">
        <v>152</v>
      </c>
      <c r="C34" s="152">
        <v>26208000</v>
      </c>
      <c r="D34" s="153" t="s">
        <v>153</v>
      </c>
      <c r="E34" s="154" t="s">
        <v>154</v>
      </c>
      <c r="F34" s="155" t="s">
        <v>155</v>
      </c>
      <c r="G34" s="84" t="s">
        <v>221</v>
      </c>
      <c r="H34" s="84" t="s">
        <v>221</v>
      </c>
      <c r="I34" s="156"/>
    </row>
    <row r="35" spans="1:9" ht="29.25" customHeight="1">
      <c r="A35" s="150" t="s">
        <v>156</v>
      </c>
      <c r="B35" s="151" t="s">
        <v>157</v>
      </c>
      <c r="C35" s="152">
        <v>810000</v>
      </c>
      <c r="D35" s="153" t="s">
        <v>160</v>
      </c>
      <c r="E35" s="154" t="s">
        <v>161</v>
      </c>
      <c r="F35" s="155" t="s">
        <v>163</v>
      </c>
      <c r="G35" s="84" t="s">
        <v>221</v>
      </c>
      <c r="H35" s="84" t="s">
        <v>221</v>
      </c>
      <c r="I35" s="156"/>
    </row>
    <row r="36" spans="1:9" ht="29.25" customHeight="1" thickBot="1">
      <c r="A36" s="89" t="s">
        <v>159</v>
      </c>
      <c r="B36" s="90" t="s">
        <v>158</v>
      </c>
      <c r="C36" s="114">
        <f>1534500+99000</f>
        <v>1633500</v>
      </c>
      <c r="D36" s="138" t="s">
        <v>148</v>
      </c>
      <c r="E36" s="115" t="s">
        <v>162</v>
      </c>
      <c r="F36" s="91" t="s">
        <v>78</v>
      </c>
      <c r="G36" s="91" t="s">
        <v>222</v>
      </c>
      <c r="H36" s="91" t="s">
        <v>222</v>
      </c>
      <c r="I36" s="92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A4" sqref="A4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82" t="s">
        <v>19</v>
      </c>
      <c r="B1" s="182"/>
      <c r="C1" s="182"/>
      <c r="D1" s="182"/>
      <c r="E1" s="182"/>
      <c r="F1" s="182"/>
      <c r="G1" s="182"/>
      <c r="H1" s="182"/>
      <c r="I1" s="182"/>
    </row>
    <row r="2" spans="1:9" ht="26.25" thickBot="1">
      <c r="A2" s="183"/>
      <c r="B2" s="183"/>
      <c r="C2" s="49"/>
      <c r="D2" s="49"/>
      <c r="E2" s="49"/>
      <c r="F2" s="49"/>
      <c r="G2" s="49"/>
      <c r="H2" s="49"/>
      <c r="I2" s="59" t="s">
        <v>85</v>
      </c>
    </row>
    <row r="3" spans="1:9" ht="26.25" customHeight="1" thickBot="1">
      <c r="A3" s="79" t="s">
        <v>4</v>
      </c>
      <c r="B3" s="80" t="s">
        <v>5</v>
      </c>
      <c r="C3" s="80" t="s">
        <v>80</v>
      </c>
      <c r="D3" s="80" t="s">
        <v>81</v>
      </c>
      <c r="E3" s="80" t="s">
        <v>86</v>
      </c>
      <c r="F3" s="80" t="s">
        <v>82</v>
      </c>
      <c r="G3" s="80" t="s">
        <v>83</v>
      </c>
      <c r="H3" s="80" t="s">
        <v>84</v>
      </c>
      <c r="I3" s="81" t="s">
        <v>95</v>
      </c>
    </row>
    <row r="4" spans="1:9" ht="28.5" customHeight="1" thickTop="1">
      <c r="A4" s="66" t="s">
        <v>120</v>
      </c>
      <c r="B4" s="123" t="s">
        <v>127</v>
      </c>
      <c r="C4" s="128" t="s">
        <v>124</v>
      </c>
      <c r="D4" s="67">
        <v>3366000</v>
      </c>
      <c r="E4" s="67"/>
      <c r="F4" s="67">
        <v>280500</v>
      </c>
      <c r="G4" s="67"/>
      <c r="H4" s="68">
        <f t="shared" ref="H4:H8" si="0">E4+F4+G4</f>
        <v>280500</v>
      </c>
      <c r="I4" s="69"/>
    </row>
    <row r="5" spans="1:9" ht="28.5" customHeight="1">
      <c r="A5" s="70" t="s">
        <v>120</v>
      </c>
      <c r="B5" s="124" t="s">
        <v>128</v>
      </c>
      <c r="C5" s="74" t="s">
        <v>123</v>
      </c>
      <c r="D5" s="71">
        <v>2160000</v>
      </c>
      <c r="E5" s="71"/>
      <c r="F5" s="71">
        <v>180000</v>
      </c>
      <c r="G5" s="71"/>
      <c r="H5" s="72">
        <f t="shared" si="0"/>
        <v>180000</v>
      </c>
      <c r="I5" s="73"/>
    </row>
    <row r="6" spans="1:9" ht="28.5" customHeight="1">
      <c r="A6" s="70" t="s">
        <v>120</v>
      </c>
      <c r="B6" s="124" t="s">
        <v>129</v>
      </c>
      <c r="C6" s="74" t="s">
        <v>122</v>
      </c>
      <c r="D6" s="71">
        <v>3234000</v>
      </c>
      <c r="E6" s="71"/>
      <c r="F6" s="71">
        <v>269500</v>
      </c>
      <c r="G6" s="71"/>
      <c r="H6" s="72">
        <f t="shared" si="0"/>
        <v>269500</v>
      </c>
      <c r="I6" s="73"/>
    </row>
    <row r="7" spans="1:9" ht="28.5" customHeight="1">
      <c r="A7" s="70" t="s">
        <v>120</v>
      </c>
      <c r="B7" s="124" t="s">
        <v>130</v>
      </c>
      <c r="C7" s="74" t="s">
        <v>126</v>
      </c>
      <c r="D7" s="71">
        <v>10576440</v>
      </c>
      <c r="E7" s="71"/>
      <c r="F7" s="71">
        <v>881370</v>
      </c>
      <c r="G7" s="71"/>
      <c r="H7" s="72">
        <f t="shared" si="0"/>
        <v>881370</v>
      </c>
      <c r="I7" s="73"/>
    </row>
    <row r="8" spans="1:9" ht="28.5" customHeight="1">
      <c r="A8" s="70" t="s">
        <v>120</v>
      </c>
      <c r="B8" s="124" t="s">
        <v>131</v>
      </c>
      <c r="C8" s="74" t="s">
        <v>125</v>
      </c>
      <c r="D8" s="71">
        <v>259417150</v>
      </c>
      <c r="E8" s="71"/>
      <c r="F8" s="71">
        <v>20086890</v>
      </c>
      <c r="G8" s="71"/>
      <c r="H8" s="72">
        <f t="shared" si="0"/>
        <v>20086890</v>
      </c>
      <c r="I8" s="73"/>
    </row>
    <row r="9" spans="1:9" ht="28.5" customHeight="1">
      <c r="A9" s="70" t="s">
        <v>120</v>
      </c>
      <c r="B9" s="75" t="s">
        <v>132</v>
      </c>
      <c r="C9" s="149" t="s">
        <v>121</v>
      </c>
      <c r="D9" s="71">
        <v>2520000</v>
      </c>
      <c r="E9" s="71"/>
      <c r="F9" s="71">
        <v>210000</v>
      </c>
      <c r="G9" s="71"/>
      <c r="H9" s="72">
        <f>E9+F9+G9</f>
        <v>210000</v>
      </c>
      <c r="I9" s="73"/>
    </row>
    <row r="10" spans="1:9" ht="28.5" customHeight="1">
      <c r="A10" s="70" t="s">
        <v>120</v>
      </c>
      <c r="B10" s="124" t="s">
        <v>141</v>
      </c>
      <c r="C10" s="149" t="s">
        <v>142</v>
      </c>
      <c r="D10" s="71">
        <v>10396000</v>
      </c>
      <c r="E10" s="71"/>
      <c r="F10" s="71">
        <v>782000</v>
      </c>
      <c r="G10" s="71"/>
      <c r="H10" s="72">
        <f t="shared" ref="H10:H23" si="1">E10+F10+G10</f>
        <v>782000</v>
      </c>
      <c r="I10" s="73"/>
    </row>
    <row r="11" spans="1:9" ht="28.5" customHeight="1">
      <c r="A11" s="70" t="s">
        <v>120</v>
      </c>
      <c r="B11" s="122" t="s">
        <v>140</v>
      </c>
      <c r="C11" s="129" t="s">
        <v>112</v>
      </c>
      <c r="D11" s="88">
        <v>26208000</v>
      </c>
      <c r="E11" s="71"/>
      <c r="F11" s="71">
        <v>2108400</v>
      </c>
      <c r="G11" s="71"/>
      <c r="H11" s="72">
        <f t="shared" si="1"/>
        <v>2108400</v>
      </c>
      <c r="I11" s="73"/>
    </row>
    <row r="12" spans="1:9" ht="28.5" customHeight="1">
      <c r="A12" s="70" t="s">
        <v>120</v>
      </c>
      <c r="B12" s="122" t="s">
        <v>156</v>
      </c>
      <c r="C12" s="87" t="s">
        <v>157</v>
      </c>
      <c r="D12" s="88">
        <v>810000</v>
      </c>
      <c r="E12" s="71"/>
      <c r="F12" s="71">
        <v>135000</v>
      </c>
      <c r="G12" s="71"/>
      <c r="H12" s="72">
        <f t="shared" si="1"/>
        <v>135000</v>
      </c>
      <c r="I12" s="73"/>
    </row>
    <row r="13" spans="1:9" ht="28.5" customHeight="1">
      <c r="A13" s="70" t="s">
        <v>120</v>
      </c>
      <c r="B13" s="240" t="s">
        <v>159</v>
      </c>
      <c r="C13" s="129" t="s">
        <v>167</v>
      </c>
      <c r="D13" s="88">
        <f>1534500+99000</f>
        <v>1633500</v>
      </c>
      <c r="E13" s="71"/>
      <c r="F13" s="71">
        <v>16500</v>
      </c>
      <c r="G13" s="71"/>
      <c r="H13" s="72">
        <f t="shared" si="1"/>
        <v>16500</v>
      </c>
      <c r="I13" s="73"/>
    </row>
    <row r="14" spans="1:9" s="142" customFormat="1" ht="28.5" customHeight="1">
      <c r="A14" s="70" t="s">
        <v>120</v>
      </c>
      <c r="B14" s="241" t="s">
        <v>168</v>
      </c>
      <c r="C14" s="159" t="s">
        <v>497</v>
      </c>
      <c r="D14" s="88">
        <v>600000</v>
      </c>
      <c r="E14" s="71"/>
      <c r="F14" s="71"/>
      <c r="G14" s="88">
        <v>600000</v>
      </c>
      <c r="H14" s="72">
        <f t="shared" ref="H14:H16" si="2">E14+F14+G14</f>
        <v>600000</v>
      </c>
      <c r="I14" s="73"/>
    </row>
    <row r="15" spans="1:9" s="142" customFormat="1" ht="28.5" customHeight="1">
      <c r="A15" s="70" t="s">
        <v>120</v>
      </c>
      <c r="B15" s="241" t="s">
        <v>169</v>
      </c>
      <c r="C15" s="159" t="s">
        <v>166</v>
      </c>
      <c r="D15" s="88">
        <v>1100000</v>
      </c>
      <c r="E15" s="71"/>
      <c r="F15" s="71"/>
      <c r="G15" s="88">
        <v>1100000</v>
      </c>
      <c r="H15" s="72">
        <f t="shared" si="2"/>
        <v>1100000</v>
      </c>
      <c r="I15" s="73"/>
    </row>
    <row r="16" spans="1:9" ht="28.5" customHeight="1">
      <c r="A16" s="70" t="s">
        <v>120</v>
      </c>
      <c r="B16" s="241" t="s">
        <v>171</v>
      </c>
      <c r="C16" s="159" t="s">
        <v>175</v>
      </c>
      <c r="D16" s="71">
        <v>1728000</v>
      </c>
      <c r="E16" s="71"/>
      <c r="F16" s="71"/>
      <c r="G16" s="71">
        <v>1728000</v>
      </c>
      <c r="H16" s="72">
        <f t="shared" si="2"/>
        <v>1728000</v>
      </c>
      <c r="I16" s="73"/>
    </row>
    <row r="17" spans="1:9" s="142" customFormat="1" ht="28.5" customHeight="1">
      <c r="A17" s="70" t="s">
        <v>120</v>
      </c>
      <c r="B17" s="241" t="s">
        <v>170</v>
      </c>
      <c r="C17" s="242" t="s">
        <v>174</v>
      </c>
      <c r="D17" s="88">
        <v>945000</v>
      </c>
      <c r="E17" s="71"/>
      <c r="F17" s="71"/>
      <c r="G17" s="88">
        <v>945000</v>
      </c>
      <c r="H17" s="72">
        <f t="shared" si="1"/>
        <v>945000</v>
      </c>
      <c r="I17" s="73"/>
    </row>
    <row r="18" spans="1:9" ht="28.5" customHeight="1">
      <c r="A18" s="70" t="s">
        <v>120</v>
      </c>
      <c r="B18" s="241" t="s">
        <v>172</v>
      </c>
      <c r="C18" s="159" t="s">
        <v>176</v>
      </c>
      <c r="D18" s="71">
        <v>2400000</v>
      </c>
      <c r="E18" s="71"/>
      <c r="F18" s="71"/>
      <c r="G18" s="71">
        <v>2400000</v>
      </c>
      <c r="H18" s="72">
        <f t="shared" si="1"/>
        <v>2400000</v>
      </c>
      <c r="I18" s="73"/>
    </row>
    <row r="19" spans="1:9" ht="28.5" customHeight="1">
      <c r="A19" s="70" t="s">
        <v>120</v>
      </c>
      <c r="B19" s="241" t="s">
        <v>495</v>
      </c>
      <c r="C19" s="159" t="s">
        <v>498</v>
      </c>
      <c r="D19" s="71">
        <v>1540000</v>
      </c>
      <c r="E19" s="71"/>
      <c r="F19" s="71"/>
      <c r="G19" s="71">
        <v>1540000</v>
      </c>
      <c r="H19" s="72">
        <f t="shared" si="1"/>
        <v>1540000</v>
      </c>
      <c r="I19" s="73"/>
    </row>
    <row r="20" spans="1:9" ht="28.5" customHeight="1">
      <c r="A20" s="70" t="s">
        <v>120</v>
      </c>
      <c r="B20" s="241" t="s">
        <v>496</v>
      </c>
      <c r="C20" s="159" t="s">
        <v>499</v>
      </c>
      <c r="D20" s="71">
        <v>2728000</v>
      </c>
      <c r="E20" s="71"/>
      <c r="F20" s="71"/>
      <c r="G20" s="71">
        <v>2728000</v>
      </c>
      <c r="H20" s="72">
        <f t="shared" si="1"/>
        <v>2728000</v>
      </c>
      <c r="I20" s="73"/>
    </row>
    <row r="21" spans="1:9" ht="28.5" customHeight="1">
      <c r="A21" s="70" t="s">
        <v>120</v>
      </c>
      <c r="B21" s="241" t="s">
        <v>225</v>
      </c>
      <c r="C21" s="159" t="s">
        <v>261</v>
      </c>
      <c r="D21" s="71">
        <v>440000</v>
      </c>
      <c r="E21" s="71"/>
      <c r="F21" s="71"/>
      <c r="G21" s="71">
        <v>440000</v>
      </c>
      <c r="H21" s="72">
        <f t="shared" si="1"/>
        <v>440000</v>
      </c>
      <c r="I21" s="73"/>
    </row>
    <row r="22" spans="1:9" ht="28.5" customHeight="1">
      <c r="A22" s="70" t="s">
        <v>120</v>
      </c>
      <c r="B22" s="241" t="s">
        <v>226</v>
      </c>
      <c r="C22" s="242" t="s">
        <v>266</v>
      </c>
      <c r="D22" s="71">
        <v>664000</v>
      </c>
      <c r="E22" s="71"/>
      <c r="F22" s="71"/>
      <c r="G22" s="71">
        <v>664000</v>
      </c>
      <c r="H22" s="72">
        <f t="shared" si="1"/>
        <v>664000</v>
      </c>
      <c r="I22" s="73"/>
    </row>
    <row r="23" spans="1:9" ht="28.5" customHeight="1" thickBot="1">
      <c r="A23" s="76" t="s">
        <v>120</v>
      </c>
      <c r="B23" s="243" t="s">
        <v>239</v>
      </c>
      <c r="C23" s="244" t="s">
        <v>266</v>
      </c>
      <c r="D23" s="158">
        <v>684000</v>
      </c>
      <c r="E23" s="158"/>
      <c r="F23" s="158"/>
      <c r="G23" s="158">
        <v>684000</v>
      </c>
      <c r="H23" s="77">
        <f t="shared" si="1"/>
        <v>684000</v>
      </c>
      <c r="I23" s="78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workbookViewId="0">
      <selection activeCell="D8" sqref="D8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82" t="s">
        <v>21</v>
      </c>
      <c r="B1" s="182"/>
      <c r="C1" s="182"/>
      <c r="D1" s="182"/>
      <c r="E1" s="182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88" t="s">
        <v>54</v>
      </c>
      <c r="B3" s="19" t="s">
        <v>55</v>
      </c>
      <c r="C3" s="185" t="s">
        <v>324</v>
      </c>
      <c r="D3" s="186"/>
      <c r="E3" s="187"/>
    </row>
    <row r="4" spans="1:5" ht="18.75" customHeight="1">
      <c r="A4" s="189"/>
      <c r="B4" s="20" t="s">
        <v>56</v>
      </c>
      <c r="C4" s="43">
        <v>3000000</v>
      </c>
      <c r="D4" s="35" t="s">
        <v>57</v>
      </c>
      <c r="E4" s="44">
        <v>2728000</v>
      </c>
    </row>
    <row r="5" spans="1:5" ht="18.75" customHeight="1">
      <c r="A5" s="189"/>
      <c r="B5" s="20" t="s">
        <v>58</v>
      </c>
      <c r="C5" s="36">
        <v>0.91</v>
      </c>
      <c r="D5" s="35" t="s">
        <v>33</v>
      </c>
      <c r="E5" s="44">
        <v>2728000</v>
      </c>
    </row>
    <row r="6" spans="1:5" ht="18.75" customHeight="1">
      <c r="A6" s="189"/>
      <c r="B6" s="20" t="s">
        <v>32</v>
      </c>
      <c r="C6" s="37" t="s">
        <v>270</v>
      </c>
      <c r="D6" s="35" t="s">
        <v>87</v>
      </c>
      <c r="E6" s="45" t="s">
        <v>325</v>
      </c>
    </row>
    <row r="7" spans="1:5" ht="18.75" customHeight="1">
      <c r="A7" s="189"/>
      <c r="B7" s="20" t="s">
        <v>59</v>
      </c>
      <c r="C7" s="38" t="s">
        <v>143</v>
      </c>
      <c r="D7" s="35" t="s">
        <v>60</v>
      </c>
      <c r="E7" s="45" t="s">
        <v>275</v>
      </c>
    </row>
    <row r="8" spans="1:5" ht="18.75" customHeight="1">
      <c r="A8" s="189"/>
      <c r="B8" s="20" t="s">
        <v>61</v>
      </c>
      <c r="C8" s="38" t="s">
        <v>79</v>
      </c>
      <c r="D8" s="35" t="s">
        <v>35</v>
      </c>
      <c r="E8" s="39" t="s">
        <v>326</v>
      </c>
    </row>
    <row r="9" spans="1:5" ht="18.75" customHeight="1" thickBot="1">
      <c r="A9" s="190"/>
      <c r="B9" s="21" t="s">
        <v>62</v>
      </c>
      <c r="C9" s="40" t="s">
        <v>144</v>
      </c>
      <c r="D9" s="41" t="s">
        <v>63</v>
      </c>
      <c r="E9" s="42" t="s">
        <v>327</v>
      </c>
    </row>
    <row r="10" spans="1:5" ht="18.75" customHeight="1" thickTop="1">
      <c r="A10" s="188" t="s">
        <v>54</v>
      </c>
      <c r="B10" s="19" t="s">
        <v>55</v>
      </c>
      <c r="C10" s="185" t="s">
        <v>182</v>
      </c>
      <c r="D10" s="186"/>
      <c r="E10" s="187"/>
    </row>
    <row r="11" spans="1:5" ht="18.75" customHeight="1">
      <c r="A11" s="189"/>
      <c r="B11" s="20" t="s">
        <v>56</v>
      </c>
      <c r="C11" s="43">
        <v>450000</v>
      </c>
      <c r="D11" s="35" t="s">
        <v>57</v>
      </c>
      <c r="E11" s="44">
        <v>440000</v>
      </c>
    </row>
    <row r="12" spans="1:5" ht="18.75" customHeight="1">
      <c r="A12" s="189"/>
      <c r="B12" s="20" t="s">
        <v>58</v>
      </c>
      <c r="C12" s="36">
        <v>0.98</v>
      </c>
      <c r="D12" s="35" t="s">
        <v>33</v>
      </c>
      <c r="E12" s="44">
        <v>440000</v>
      </c>
    </row>
    <row r="13" spans="1:5" ht="18.75" customHeight="1">
      <c r="A13" s="189"/>
      <c r="B13" s="20" t="s">
        <v>32</v>
      </c>
      <c r="C13" s="37" t="s">
        <v>328</v>
      </c>
      <c r="D13" s="35" t="s">
        <v>87</v>
      </c>
      <c r="E13" s="45" t="s">
        <v>284</v>
      </c>
    </row>
    <row r="14" spans="1:5" ht="18.75" customHeight="1">
      <c r="A14" s="189"/>
      <c r="B14" s="20" t="s">
        <v>59</v>
      </c>
      <c r="C14" s="38" t="s">
        <v>143</v>
      </c>
      <c r="D14" s="35" t="s">
        <v>60</v>
      </c>
      <c r="E14" s="45" t="s">
        <v>329</v>
      </c>
    </row>
    <row r="15" spans="1:5" ht="18.75" customHeight="1">
      <c r="A15" s="189"/>
      <c r="B15" s="20" t="s">
        <v>61</v>
      </c>
      <c r="C15" s="38" t="s">
        <v>79</v>
      </c>
      <c r="D15" s="35" t="s">
        <v>35</v>
      </c>
      <c r="E15" s="39" t="s">
        <v>245</v>
      </c>
    </row>
    <row r="16" spans="1:5" ht="18.75" customHeight="1" thickBot="1">
      <c r="A16" s="190"/>
      <c r="B16" s="21" t="s">
        <v>62</v>
      </c>
      <c r="C16" s="40" t="s">
        <v>144</v>
      </c>
      <c r="D16" s="41" t="s">
        <v>63</v>
      </c>
      <c r="E16" s="42" t="s">
        <v>330</v>
      </c>
    </row>
    <row r="17" spans="1:5" ht="18.75" customHeight="1" thickTop="1">
      <c r="A17" s="188" t="s">
        <v>54</v>
      </c>
      <c r="B17" s="19" t="s">
        <v>55</v>
      </c>
      <c r="C17" s="185" t="s">
        <v>183</v>
      </c>
      <c r="D17" s="186"/>
      <c r="E17" s="187"/>
    </row>
    <row r="18" spans="1:5" ht="18.75" customHeight="1">
      <c r="A18" s="189"/>
      <c r="B18" s="20" t="s">
        <v>56</v>
      </c>
      <c r="C18" s="43">
        <v>680000</v>
      </c>
      <c r="D18" s="35" t="s">
        <v>57</v>
      </c>
      <c r="E18" s="44">
        <v>664000</v>
      </c>
    </row>
    <row r="19" spans="1:5" ht="18.75" customHeight="1">
      <c r="A19" s="189"/>
      <c r="B19" s="20" t="s">
        <v>58</v>
      </c>
      <c r="C19" s="36">
        <v>0.98</v>
      </c>
      <c r="D19" s="35" t="s">
        <v>33</v>
      </c>
      <c r="E19" s="44">
        <v>664000</v>
      </c>
    </row>
    <row r="20" spans="1:5" ht="18.75" customHeight="1">
      <c r="A20" s="189"/>
      <c r="B20" s="20" t="s">
        <v>32</v>
      </c>
      <c r="C20" s="37" t="s">
        <v>272</v>
      </c>
      <c r="D20" s="35" t="s">
        <v>87</v>
      </c>
      <c r="E20" s="45" t="s">
        <v>277</v>
      </c>
    </row>
    <row r="21" spans="1:5" ht="18.75" customHeight="1">
      <c r="A21" s="189"/>
      <c r="B21" s="20" t="s">
        <v>59</v>
      </c>
      <c r="C21" s="38" t="s">
        <v>143</v>
      </c>
      <c r="D21" s="35" t="s">
        <v>60</v>
      </c>
      <c r="E21" s="45" t="s">
        <v>277</v>
      </c>
    </row>
    <row r="22" spans="1:5" ht="18.75" customHeight="1">
      <c r="A22" s="189"/>
      <c r="B22" s="20" t="s">
        <v>61</v>
      </c>
      <c r="C22" s="38" t="s">
        <v>79</v>
      </c>
      <c r="D22" s="35" t="s">
        <v>35</v>
      </c>
      <c r="E22" s="39" t="s">
        <v>331</v>
      </c>
    </row>
    <row r="23" spans="1:5" ht="18.75" customHeight="1" thickBot="1">
      <c r="A23" s="190"/>
      <c r="B23" s="21" t="s">
        <v>62</v>
      </c>
      <c r="C23" s="40" t="s">
        <v>144</v>
      </c>
      <c r="D23" s="41" t="s">
        <v>63</v>
      </c>
      <c r="E23" s="42" t="s">
        <v>332</v>
      </c>
    </row>
    <row r="24" spans="1:5" ht="18.75" customHeight="1" thickTop="1">
      <c r="A24" s="188" t="s">
        <v>54</v>
      </c>
      <c r="B24" s="19" t="s">
        <v>55</v>
      </c>
      <c r="C24" s="185" t="s">
        <v>335</v>
      </c>
      <c r="D24" s="186"/>
      <c r="E24" s="187"/>
    </row>
    <row r="25" spans="1:5" ht="18.75" customHeight="1">
      <c r="A25" s="189"/>
      <c r="B25" s="20" t="s">
        <v>56</v>
      </c>
      <c r="C25" s="43">
        <v>960000</v>
      </c>
      <c r="D25" s="35" t="s">
        <v>57</v>
      </c>
      <c r="E25" s="44">
        <v>900000</v>
      </c>
    </row>
    <row r="26" spans="1:5" ht="18.75" customHeight="1">
      <c r="A26" s="189"/>
      <c r="B26" s="20" t="s">
        <v>58</v>
      </c>
      <c r="C26" s="36">
        <v>0.93</v>
      </c>
      <c r="D26" s="35" t="s">
        <v>33</v>
      </c>
      <c r="E26" s="44">
        <v>900000</v>
      </c>
    </row>
    <row r="27" spans="1:5" ht="18.75" customHeight="1">
      <c r="A27" s="189"/>
      <c r="B27" s="20" t="s">
        <v>32</v>
      </c>
      <c r="C27" s="37" t="s">
        <v>272</v>
      </c>
      <c r="D27" s="35" t="s">
        <v>87</v>
      </c>
      <c r="E27" s="45" t="s">
        <v>286</v>
      </c>
    </row>
    <row r="28" spans="1:5" ht="18.75" customHeight="1">
      <c r="A28" s="189"/>
      <c r="B28" s="20" t="s">
        <v>59</v>
      </c>
      <c r="C28" s="38" t="s">
        <v>143</v>
      </c>
      <c r="D28" s="35" t="s">
        <v>60</v>
      </c>
      <c r="E28" s="45" t="s">
        <v>333</v>
      </c>
    </row>
    <row r="29" spans="1:5" ht="18.75" customHeight="1">
      <c r="A29" s="189"/>
      <c r="B29" s="20" t="s">
        <v>61</v>
      </c>
      <c r="C29" s="38" t="s">
        <v>79</v>
      </c>
      <c r="D29" s="35" t="s">
        <v>35</v>
      </c>
      <c r="E29" s="39" t="s">
        <v>249</v>
      </c>
    </row>
    <row r="30" spans="1:5" ht="18.75" customHeight="1" thickBot="1">
      <c r="A30" s="190"/>
      <c r="B30" s="21" t="s">
        <v>62</v>
      </c>
      <c r="C30" s="40" t="s">
        <v>144</v>
      </c>
      <c r="D30" s="41" t="s">
        <v>63</v>
      </c>
      <c r="E30" s="42" t="s">
        <v>334</v>
      </c>
    </row>
    <row r="31" spans="1:5" ht="18.75" customHeight="1" thickTop="1">
      <c r="A31" s="188" t="s">
        <v>54</v>
      </c>
      <c r="B31" s="19" t="s">
        <v>55</v>
      </c>
      <c r="C31" s="185" t="s">
        <v>343</v>
      </c>
      <c r="D31" s="186"/>
      <c r="E31" s="187"/>
    </row>
    <row r="32" spans="1:5" ht="18.75" customHeight="1">
      <c r="A32" s="189"/>
      <c r="B32" s="20" t="s">
        <v>56</v>
      </c>
      <c r="C32" s="43">
        <v>350000</v>
      </c>
      <c r="D32" s="35" t="s">
        <v>57</v>
      </c>
      <c r="E32" s="44">
        <v>350000</v>
      </c>
    </row>
    <row r="33" spans="1:5" ht="18.75" customHeight="1">
      <c r="A33" s="189"/>
      <c r="B33" s="20" t="s">
        <v>58</v>
      </c>
      <c r="C33" s="36">
        <v>1</v>
      </c>
      <c r="D33" s="35" t="s">
        <v>33</v>
      </c>
      <c r="E33" s="44">
        <v>350000</v>
      </c>
    </row>
    <row r="34" spans="1:5" ht="18.75" customHeight="1">
      <c r="A34" s="189"/>
      <c r="B34" s="20" t="s">
        <v>32</v>
      </c>
      <c r="C34" s="37" t="s">
        <v>177</v>
      </c>
      <c r="D34" s="35" t="s">
        <v>87</v>
      </c>
      <c r="E34" s="45" t="s">
        <v>341</v>
      </c>
    </row>
    <row r="35" spans="1:5" ht="18.75" customHeight="1">
      <c r="A35" s="189"/>
      <c r="B35" s="20" t="s">
        <v>59</v>
      </c>
      <c r="C35" s="38" t="s">
        <v>143</v>
      </c>
      <c r="D35" s="35" t="s">
        <v>60</v>
      </c>
      <c r="E35" s="45" t="s">
        <v>341</v>
      </c>
    </row>
    <row r="36" spans="1:5" ht="18.75" customHeight="1">
      <c r="A36" s="189"/>
      <c r="B36" s="20" t="s">
        <v>61</v>
      </c>
      <c r="C36" s="38" t="s">
        <v>79</v>
      </c>
      <c r="D36" s="35" t="s">
        <v>35</v>
      </c>
      <c r="E36" s="39" t="s">
        <v>251</v>
      </c>
    </row>
    <row r="37" spans="1:5" ht="18.75" customHeight="1" thickBot="1">
      <c r="A37" s="190"/>
      <c r="B37" s="21" t="s">
        <v>62</v>
      </c>
      <c r="C37" s="40" t="s">
        <v>144</v>
      </c>
      <c r="D37" s="41" t="s">
        <v>63</v>
      </c>
      <c r="E37" s="42" t="s">
        <v>342</v>
      </c>
    </row>
    <row r="38" spans="1:5" ht="18.75" customHeight="1" thickTop="1">
      <c r="A38" s="188" t="s">
        <v>54</v>
      </c>
      <c r="B38" s="19" t="s">
        <v>55</v>
      </c>
      <c r="C38" s="185" t="s">
        <v>184</v>
      </c>
      <c r="D38" s="186"/>
      <c r="E38" s="187"/>
    </row>
    <row r="39" spans="1:5" ht="18.75" customHeight="1">
      <c r="A39" s="189"/>
      <c r="B39" s="20" t="s">
        <v>56</v>
      </c>
      <c r="C39" s="43">
        <v>14000000</v>
      </c>
      <c r="D39" s="35" t="s">
        <v>57</v>
      </c>
      <c r="E39" s="44">
        <v>13300000</v>
      </c>
    </row>
    <row r="40" spans="1:5" ht="18.75" customHeight="1">
      <c r="A40" s="189"/>
      <c r="B40" s="20" t="s">
        <v>58</v>
      </c>
      <c r="C40" s="36">
        <v>0.95</v>
      </c>
      <c r="D40" s="35" t="s">
        <v>33</v>
      </c>
      <c r="E40" s="44">
        <v>13300000</v>
      </c>
    </row>
    <row r="41" spans="1:5" ht="18.75" customHeight="1">
      <c r="A41" s="189"/>
      <c r="B41" s="20" t="s">
        <v>32</v>
      </c>
      <c r="C41" s="37" t="s">
        <v>177</v>
      </c>
      <c r="D41" s="35" t="s">
        <v>87</v>
      </c>
      <c r="E41" s="45" t="s">
        <v>344</v>
      </c>
    </row>
    <row r="42" spans="1:5" ht="18.75" customHeight="1">
      <c r="A42" s="189"/>
      <c r="B42" s="20" t="s">
        <v>59</v>
      </c>
      <c r="C42" s="38" t="s">
        <v>143</v>
      </c>
      <c r="D42" s="35" t="s">
        <v>60</v>
      </c>
      <c r="E42" s="45" t="s">
        <v>345</v>
      </c>
    </row>
    <row r="43" spans="1:5" ht="18.75" customHeight="1">
      <c r="A43" s="189"/>
      <c r="B43" s="20" t="s">
        <v>61</v>
      </c>
      <c r="C43" s="38" t="s">
        <v>79</v>
      </c>
      <c r="D43" s="35" t="s">
        <v>35</v>
      </c>
      <c r="E43" s="39" t="s">
        <v>253</v>
      </c>
    </row>
    <row r="44" spans="1:5" ht="18.75" customHeight="1" thickBot="1">
      <c r="A44" s="190"/>
      <c r="B44" s="21" t="s">
        <v>62</v>
      </c>
      <c r="C44" s="40" t="s">
        <v>144</v>
      </c>
      <c r="D44" s="41" t="s">
        <v>63</v>
      </c>
      <c r="E44" s="42" t="s">
        <v>346</v>
      </c>
    </row>
    <row r="45" spans="1:5" ht="18.75" customHeight="1" thickTop="1">
      <c r="A45" s="188" t="s">
        <v>54</v>
      </c>
      <c r="B45" s="19" t="s">
        <v>55</v>
      </c>
      <c r="C45" s="185" t="s">
        <v>347</v>
      </c>
      <c r="D45" s="186"/>
      <c r="E45" s="187"/>
    </row>
    <row r="46" spans="1:5" ht="18.75" customHeight="1">
      <c r="A46" s="189"/>
      <c r="B46" s="20" t="s">
        <v>56</v>
      </c>
      <c r="C46" s="43">
        <v>450000</v>
      </c>
      <c r="D46" s="35" t="s">
        <v>57</v>
      </c>
      <c r="E46" s="44">
        <v>440000</v>
      </c>
    </row>
    <row r="47" spans="1:5" ht="18.75" customHeight="1">
      <c r="A47" s="189"/>
      <c r="B47" s="20" t="s">
        <v>58</v>
      </c>
      <c r="C47" s="36">
        <v>0.98</v>
      </c>
      <c r="D47" s="35" t="s">
        <v>33</v>
      </c>
      <c r="E47" s="44">
        <v>440000</v>
      </c>
    </row>
    <row r="48" spans="1:5" ht="18.75" customHeight="1">
      <c r="A48" s="189"/>
      <c r="B48" s="20" t="s">
        <v>32</v>
      </c>
      <c r="C48" s="37" t="s">
        <v>275</v>
      </c>
      <c r="D48" s="35" t="s">
        <v>87</v>
      </c>
      <c r="E48" s="45" t="s">
        <v>348</v>
      </c>
    </row>
    <row r="49" spans="1:5" ht="18.75" customHeight="1">
      <c r="A49" s="189"/>
      <c r="B49" s="20" t="s">
        <v>59</v>
      </c>
      <c r="C49" s="38" t="s">
        <v>143</v>
      </c>
      <c r="D49" s="35" t="s">
        <v>60</v>
      </c>
      <c r="E49" s="45" t="s">
        <v>286</v>
      </c>
    </row>
    <row r="50" spans="1:5" ht="18.75" customHeight="1">
      <c r="A50" s="189"/>
      <c r="B50" s="20" t="s">
        <v>61</v>
      </c>
      <c r="C50" s="38" t="s">
        <v>79</v>
      </c>
      <c r="D50" s="35" t="s">
        <v>35</v>
      </c>
      <c r="E50" s="139" t="s">
        <v>245</v>
      </c>
    </row>
    <row r="51" spans="1:5" ht="18.75" customHeight="1" thickBot="1">
      <c r="A51" s="190"/>
      <c r="B51" s="21" t="s">
        <v>62</v>
      </c>
      <c r="C51" s="40" t="s">
        <v>144</v>
      </c>
      <c r="D51" s="41" t="s">
        <v>63</v>
      </c>
      <c r="E51" s="140" t="s">
        <v>330</v>
      </c>
    </row>
    <row r="52" spans="1:5" ht="18.75" customHeight="1" thickTop="1">
      <c r="A52" s="188" t="s">
        <v>54</v>
      </c>
      <c r="B52" s="19" t="s">
        <v>55</v>
      </c>
      <c r="C52" s="185" t="s">
        <v>349</v>
      </c>
      <c r="D52" s="186"/>
      <c r="E52" s="187"/>
    </row>
    <row r="53" spans="1:5" ht="18.75" customHeight="1">
      <c r="A53" s="189"/>
      <c r="B53" s="20" t="s">
        <v>56</v>
      </c>
      <c r="C53" s="43">
        <v>200000</v>
      </c>
      <c r="D53" s="35" t="s">
        <v>57</v>
      </c>
      <c r="E53" s="44">
        <v>200000</v>
      </c>
    </row>
    <row r="54" spans="1:5" ht="18.75" customHeight="1">
      <c r="A54" s="189"/>
      <c r="B54" s="20" t="s">
        <v>58</v>
      </c>
      <c r="C54" s="36">
        <v>1</v>
      </c>
      <c r="D54" s="35" t="s">
        <v>33</v>
      </c>
      <c r="E54" s="44">
        <v>200000</v>
      </c>
    </row>
    <row r="55" spans="1:5" ht="18.75" customHeight="1">
      <c r="A55" s="189"/>
      <c r="B55" s="20" t="s">
        <v>32</v>
      </c>
      <c r="C55" s="37" t="s">
        <v>306</v>
      </c>
      <c r="D55" s="35" t="s">
        <v>87</v>
      </c>
      <c r="E55" s="45" t="s">
        <v>312</v>
      </c>
    </row>
    <row r="56" spans="1:5" ht="18.75" customHeight="1">
      <c r="A56" s="189"/>
      <c r="B56" s="20" t="s">
        <v>59</v>
      </c>
      <c r="C56" s="38" t="s">
        <v>143</v>
      </c>
      <c r="D56" s="35" t="s">
        <v>60</v>
      </c>
      <c r="E56" s="45" t="s">
        <v>312</v>
      </c>
    </row>
    <row r="57" spans="1:5" ht="18.75" customHeight="1">
      <c r="A57" s="189"/>
      <c r="B57" s="20" t="s">
        <v>61</v>
      </c>
      <c r="C57" s="38" t="s">
        <v>79</v>
      </c>
      <c r="D57" s="35" t="s">
        <v>35</v>
      </c>
      <c r="E57" s="139" t="s">
        <v>350</v>
      </c>
    </row>
    <row r="58" spans="1:5" ht="18.75" customHeight="1" thickBot="1">
      <c r="A58" s="190"/>
      <c r="B58" s="21" t="s">
        <v>62</v>
      </c>
      <c r="C58" s="40" t="s">
        <v>144</v>
      </c>
      <c r="D58" s="41" t="s">
        <v>63</v>
      </c>
      <c r="E58" s="140" t="s">
        <v>351</v>
      </c>
    </row>
    <row r="59" spans="1:5" ht="18.75" customHeight="1" thickTop="1">
      <c r="A59" s="188" t="s">
        <v>54</v>
      </c>
      <c r="B59" s="19" t="s">
        <v>55</v>
      </c>
      <c r="C59" s="185" t="s">
        <v>352</v>
      </c>
      <c r="D59" s="186"/>
      <c r="E59" s="187"/>
    </row>
    <row r="60" spans="1:5" ht="18.75" customHeight="1">
      <c r="A60" s="189"/>
      <c r="B60" s="20" t="s">
        <v>56</v>
      </c>
      <c r="C60" s="43">
        <v>21990000</v>
      </c>
      <c r="D60" s="35" t="s">
        <v>57</v>
      </c>
      <c r="E60" s="44">
        <v>21110400</v>
      </c>
    </row>
    <row r="61" spans="1:5" ht="18.75" customHeight="1">
      <c r="A61" s="189"/>
      <c r="B61" s="20" t="s">
        <v>58</v>
      </c>
      <c r="C61" s="36">
        <v>0.96</v>
      </c>
      <c r="D61" s="35" t="s">
        <v>33</v>
      </c>
      <c r="E61" s="44">
        <v>21110400</v>
      </c>
    </row>
    <row r="62" spans="1:5" ht="18.75" customHeight="1">
      <c r="A62" s="189"/>
      <c r="B62" s="20" t="s">
        <v>32</v>
      </c>
      <c r="C62" s="37" t="s">
        <v>353</v>
      </c>
      <c r="D62" s="35" t="s">
        <v>87</v>
      </c>
      <c r="E62" s="45" t="s">
        <v>312</v>
      </c>
    </row>
    <row r="63" spans="1:5" ht="18.75" customHeight="1">
      <c r="A63" s="189"/>
      <c r="B63" s="20" t="s">
        <v>59</v>
      </c>
      <c r="C63" s="38" t="s">
        <v>143</v>
      </c>
      <c r="D63" s="35" t="s">
        <v>60</v>
      </c>
      <c r="E63" s="45" t="s">
        <v>312</v>
      </c>
    </row>
    <row r="64" spans="1:5" ht="18.75" customHeight="1">
      <c r="A64" s="189"/>
      <c r="B64" s="20" t="s">
        <v>61</v>
      </c>
      <c r="C64" s="38" t="s">
        <v>79</v>
      </c>
      <c r="D64" s="35" t="s">
        <v>35</v>
      </c>
      <c r="E64" s="139" t="s">
        <v>354</v>
      </c>
    </row>
    <row r="65" spans="1:5" ht="18.75" customHeight="1" thickBot="1">
      <c r="A65" s="190"/>
      <c r="B65" s="21" t="s">
        <v>62</v>
      </c>
      <c r="C65" s="40" t="s">
        <v>144</v>
      </c>
      <c r="D65" s="41" t="s">
        <v>63</v>
      </c>
      <c r="E65" s="140" t="s">
        <v>355</v>
      </c>
    </row>
    <row r="66" spans="1:5" ht="18.75" customHeight="1" thickTop="1">
      <c r="A66" s="188" t="s">
        <v>54</v>
      </c>
      <c r="B66" s="19" t="s">
        <v>55</v>
      </c>
      <c r="C66" s="185" t="s">
        <v>356</v>
      </c>
      <c r="D66" s="186"/>
      <c r="E66" s="187"/>
    </row>
    <row r="67" spans="1:5" ht="18.75" customHeight="1">
      <c r="A67" s="189"/>
      <c r="B67" s="20" t="s">
        <v>56</v>
      </c>
      <c r="C67" s="43">
        <v>2030000</v>
      </c>
      <c r="D67" s="35" t="s">
        <v>57</v>
      </c>
      <c r="E67" s="44">
        <v>1900000</v>
      </c>
    </row>
    <row r="68" spans="1:5" ht="18.75" customHeight="1">
      <c r="A68" s="189"/>
      <c r="B68" s="20" t="s">
        <v>58</v>
      </c>
      <c r="C68" s="36">
        <v>0.94</v>
      </c>
      <c r="D68" s="35" t="s">
        <v>33</v>
      </c>
      <c r="E68" s="44">
        <v>1900000</v>
      </c>
    </row>
    <row r="69" spans="1:5" ht="18.75" customHeight="1">
      <c r="A69" s="189"/>
      <c r="B69" s="20" t="s">
        <v>32</v>
      </c>
      <c r="C69" s="37" t="s">
        <v>306</v>
      </c>
      <c r="D69" s="35" t="s">
        <v>87</v>
      </c>
      <c r="E69" s="45" t="s">
        <v>319</v>
      </c>
    </row>
    <row r="70" spans="1:5" ht="18.75" customHeight="1">
      <c r="A70" s="189"/>
      <c r="B70" s="20" t="s">
        <v>59</v>
      </c>
      <c r="C70" s="38" t="s">
        <v>143</v>
      </c>
      <c r="D70" s="35" t="s">
        <v>60</v>
      </c>
      <c r="E70" s="45" t="s">
        <v>319</v>
      </c>
    </row>
    <row r="71" spans="1:5" ht="18.75" customHeight="1">
      <c r="A71" s="189"/>
      <c r="B71" s="20" t="s">
        <v>61</v>
      </c>
      <c r="C71" s="38" t="s">
        <v>79</v>
      </c>
      <c r="D71" s="35" t="s">
        <v>35</v>
      </c>
      <c r="E71" s="139" t="s">
        <v>357</v>
      </c>
    </row>
    <row r="72" spans="1:5" ht="18.75" customHeight="1" thickBot="1">
      <c r="A72" s="190"/>
      <c r="B72" s="21" t="s">
        <v>62</v>
      </c>
      <c r="C72" s="40" t="s">
        <v>144</v>
      </c>
      <c r="D72" s="41" t="s">
        <v>63</v>
      </c>
      <c r="E72" s="140" t="s">
        <v>358</v>
      </c>
    </row>
    <row r="73" spans="1:5" ht="18.75" customHeight="1" thickTop="1">
      <c r="A73" s="188" t="s">
        <v>54</v>
      </c>
      <c r="B73" s="19" t="s">
        <v>55</v>
      </c>
      <c r="C73" s="185" t="s">
        <v>356</v>
      </c>
      <c r="D73" s="186"/>
      <c r="E73" s="187"/>
    </row>
    <row r="74" spans="1:5" ht="18.75" customHeight="1">
      <c r="A74" s="189"/>
      <c r="B74" s="20" t="s">
        <v>56</v>
      </c>
      <c r="C74" s="43">
        <v>1206700</v>
      </c>
      <c r="D74" s="35" t="s">
        <v>57</v>
      </c>
      <c r="E74" s="44">
        <v>1146000</v>
      </c>
    </row>
    <row r="75" spans="1:5" ht="18.75" customHeight="1">
      <c r="A75" s="189"/>
      <c r="B75" s="20" t="s">
        <v>58</v>
      </c>
      <c r="C75" s="36">
        <v>0.95</v>
      </c>
      <c r="D75" s="35" t="s">
        <v>33</v>
      </c>
      <c r="E75" s="44">
        <v>1146000</v>
      </c>
    </row>
    <row r="76" spans="1:5" ht="18.75" customHeight="1">
      <c r="A76" s="189"/>
      <c r="B76" s="20" t="s">
        <v>32</v>
      </c>
      <c r="C76" s="37" t="s">
        <v>306</v>
      </c>
      <c r="D76" s="35" t="s">
        <v>87</v>
      </c>
      <c r="E76" s="45" t="s">
        <v>312</v>
      </c>
    </row>
    <row r="77" spans="1:5" ht="18.75" customHeight="1">
      <c r="A77" s="189"/>
      <c r="B77" s="20" t="s">
        <v>59</v>
      </c>
      <c r="C77" s="38" t="s">
        <v>143</v>
      </c>
      <c r="D77" s="35" t="s">
        <v>60</v>
      </c>
      <c r="E77" s="45" t="s">
        <v>312</v>
      </c>
    </row>
    <row r="78" spans="1:5" ht="18.75" customHeight="1">
      <c r="A78" s="189"/>
      <c r="B78" s="20" t="s">
        <v>61</v>
      </c>
      <c r="C78" s="38" t="s">
        <v>79</v>
      </c>
      <c r="D78" s="35" t="s">
        <v>35</v>
      </c>
      <c r="E78" s="139" t="s">
        <v>359</v>
      </c>
    </row>
    <row r="79" spans="1:5" ht="18.75" customHeight="1" thickBot="1">
      <c r="A79" s="190"/>
      <c r="B79" s="21" t="s">
        <v>62</v>
      </c>
      <c r="C79" s="40" t="s">
        <v>144</v>
      </c>
      <c r="D79" s="41" t="s">
        <v>63</v>
      </c>
      <c r="E79" s="140" t="s">
        <v>360</v>
      </c>
    </row>
    <row r="80" spans="1:5" ht="18.75" customHeight="1" thickTop="1">
      <c r="A80" s="188" t="s">
        <v>54</v>
      </c>
      <c r="B80" s="19" t="s">
        <v>55</v>
      </c>
      <c r="C80" s="185" t="s">
        <v>361</v>
      </c>
      <c r="D80" s="186"/>
      <c r="E80" s="187"/>
    </row>
    <row r="81" spans="1:5" ht="18.75" customHeight="1">
      <c r="A81" s="189"/>
      <c r="B81" s="20" t="s">
        <v>56</v>
      </c>
      <c r="C81" s="43">
        <v>580000</v>
      </c>
      <c r="D81" s="35" t="s">
        <v>57</v>
      </c>
      <c r="E81" s="44">
        <v>570000</v>
      </c>
    </row>
    <row r="82" spans="1:5" ht="18.75" customHeight="1">
      <c r="A82" s="189"/>
      <c r="B82" s="20" t="s">
        <v>58</v>
      </c>
      <c r="C82" s="36">
        <v>0.98</v>
      </c>
      <c r="D82" s="35" t="s">
        <v>33</v>
      </c>
      <c r="E82" s="44">
        <v>570000</v>
      </c>
    </row>
    <row r="83" spans="1:5" ht="18.75" customHeight="1">
      <c r="A83" s="189"/>
      <c r="B83" s="20" t="s">
        <v>32</v>
      </c>
      <c r="C83" s="37" t="s">
        <v>362</v>
      </c>
      <c r="D83" s="35" t="s">
        <v>87</v>
      </c>
      <c r="E83" s="45" t="s">
        <v>312</v>
      </c>
    </row>
    <row r="84" spans="1:5" ht="18.75" customHeight="1">
      <c r="A84" s="189"/>
      <c r="B84" s="20" t="s">
        <v>59</v>
      </c>
      <c r="C84" s="38" t="s">
        <v>143</v>
      </c>
      <c r="D84" s="35" t="s">
        <v>60</v>
      </c>
      <c r="E84" s="45" t="s">
        <v>312</v>
      </c>
    </row>
    <row r="85" spans="1:5" ht="18.75" customHeight="1">
      <c r="A85" s="189"/>
      <c r="B85" s="20" t="s">
        <v>61</v>
      </c>
      <c r="C85" s="38" t="s">
        <v>79</v>
      </c>
      <c r="D85" s="35" t="s">
        <v>35</v>
      </c>
      <c r="E85" s="139" t="s">
        <v>363</v>
      </c>
    </row>
    <row r="86" spans="1:5" ht="18.75" customHeight="1" thickBot="1">
      <c r="A86" s="190"/>
      <c r="B86" s="21" t="s">
        <v>62</v>
      </c>
      <c r="C86" s="40" t="s">
        <v>144</v>
      </c>
      <c r="D86" s="41" t="s">
        <v>63</v>
      </c>
      <c r="E86" s="140" t="s">
        <v>364</v>
      </c>
    </row>
    <row r="87" spans="1:5" ht="18.75" customHeight="1" thickTop="1">
      <c r="A87" s="188" t="s">
        <v>54</v>
      </c>
      <c r="B87" s="19" t="s">
        <v>55</v>
      </c>
      <c r="C87" s="185" t="s">
        <v>365</v>
      </c>
      <c r="D87" s="186"/>
      <c r="E87" s="187"/>
    </row>
    <row r="88" spans="1:5" ht="18.75" customHeight="1">
      <c r="A88" s="189"/>
      <c r="B88" s="20" t="s">
        <v>56</v>
      </c>
      <c r="C88" s="43">
        <v>500000</v>
      </c>
      <c r="D88" s="35" t="s">
        <v>57</v>
      </c>
      <c r="E88" s="44">
        <v>490000</v>
      </c>
    </row>
    <row r="89" spans="1:5" ht="18.75" customHeight="1">
      <c r="A89" s="189"/>
      <c r="B89" s="20" t="s">
        <v>58</v>
      </c>
      <c r="C89" s="36">
        <v>0.98</v>
      </c>
      <c r="D89" s="35" t="s">
        <v>33</v>
      </c>
      <c r="E89" s="44">
        <v>490000</v>
      </c>
    </row>
    <row r="90" spans="1:5" ht="18.75" customHeight="1">
      <c r="A90" s="189"/>
      <c r="B90" s="20" t="s">
        <v>32</v>
      </c>
      <c r="C90" s="37" t="s">
        <v>366</v>
      </c>
      <c r="D90" s="35" t="s">
        <v>87</v>
      </c>
      <c r="E90" s="45" t="s">
        <v>367</v>
      </c>
    </row>
    <row r="91" spans="1:5" ht="18.75" customHeight="1">
      <c r="A91" s="189"/>
      <c r="B91" s="20" t="s">
        <v>59</v>
      </c>
      <c r="C91" s="38" t="s">
        <v>143</v>
      </c>
      <c r="D91" s="35" t="s">
        <v>60</v>
      </c>
      <c r="E91" s="45" t="s">
        <v>367</v>
      </c>
    </row>
    <row r="92" spans="1:5" ht="18.75" customHeight="1">
      <c r="A92" s="189"/>
      <c r="B92" s="20" t="s">
        <v>61</v>
      </c>
      <c r="C92" s="38" t="s">
        <v>79</v>
      </c>
      <c r="D92" s="35" t="s">
        <v>35</v>
      </c>
      <c r="E92" s="139" t="s">
        <v>368</v>
      </c>
    </row>
    <row r="93" spans="1:5" ht="18.75" customHeight="1" thickBot="1">
      <c r="A93" s="190"/>
      <c r="B93" s="21" t="s">
        <v>62</v>
      </c>
      <c r="C93" s="40" t="s">
        <v>144</v>
      </c>
      <c r="D93" s="41" t="s">
        <v>63</v>
      </c>
      <c r="E93" s="140" t="s">
        <v>369</v>
      </c>
    </row>
    <row r="94" spans="1:5" ht="18.75" customHeight="1" thickTop="1">
      <c r="A94" s="188" t="s">
        <v>54</v>
      </c>
      <c r="B94" s="19" t="s">
        <v>55</v>
      </c>
      <c r="C94" s="185" t="s">
        <v>370</v>
      </c>
      <c r="D94" s="186"/>
      <c r="E94" s="187"/>
    </row>
    <row r="95" spans="1:5" ht="18.75" customHeight="1">
      <c r="A95" s="189"/>
      <c r="B95" s="20" t="s">
        <v>56</v>
      </c>
      <c r="C95" s="43">
        <v>440000</v>
      </c>
      <c r="D95" s="35" t="s">
        <v>57</v>
      </c>
      <c r="E95" s="44">
        <v>425000</v>
      </c>
    </row>
    <row r="96" spans="1:5" ht="18.75" customHeight="1">
      <c r="A96" s="189"/>
      <c r="B96" s="20" t="s">
        <v>58</v>
      </c>
      <c r="C96" s="36">
        <v>0.97</v>
      </c>
      <c r="D96" s="35" t="s">
        <v>33</v>
      </c>
      <c r="E96" s="44">
        <v>425000</v>
      </c>
    </row>
    <row r="97" spans="1:5" ht="18.75" customHeight="1">
      <c r="A97" s="189"/>
      <c r="B97" s="20" t="s">
        <v>32</v>
      </c>
      <c r="C97" s="37" t="s">
        <v>371</v>
      </c>
      <c r="D97" s="35" t="s">
        <v>87</v>
      </c>
      <c r="E97" s="45" t="s">
        <v>316</v>
      </c>
    </row>
    <row r="98" spans="1:5" ht="18.75" customHeight="1">
      <c r="A98" s="189"/>
      <c r="B98" s="20" t="s">
        <v>59</v>
      </c>
      <c r="C98" s="38" t="s">
        <v>143</v>
      </c>
      <c r="D98" s="35" t="s">
        <v>60</v>
      </c>
      <c r="E98" s="45" t="s">
        <v>372</v>
      </c>
    </row>
    <row r="99" spans="1:5" ht="18.75" customHeight="1">
      <c r="A99" s="189"/>
      <c r="B99" s="20" t="s">
        <v>61</v>
      </c>
      <c r="C99" s="38" t="s">
        <v>79</v>
      </c>
      <c r="D99" s="35" t="s">
        <v>35</v>
      </c>
      <c r="E99" s="139" t="s">
        <v>373</v>
      </c>
    </row>
    <row r="100" spans="1:5" ht="18.75" customHeight="1" thickBot="1">
      <c r="A100" s="190"/>
      <c r="B100" s="21" t="s">
        <v>62</v>
      </c>
      <c r="C100" s="40" t="s">
        <v>144</v>
      </c>
      <c r="D100" s="41" t="s">
        <v>63</v>
      </c>
      <c r="E100" s="140" t="s">
        <v>374</v>
      </c>
    </row>
    <row r="101" spans="1:5" ht="18.75" customHeight="1" thickTop="1">
      <c r="A101" s="188" t="s">
        <v>54</v>
      </c>
      <c r="B101" s="19" t="s">
        <v>55</v>
      </c>
      <c r="C101" s="185" t="s">
        <v>375</v>
      </c>
      <c r="D101" s="186"/>
      <c r="E101" s="187"/>
    </row>
    <row r="102" spans="1:5" ht="18.75" customHeight="1">
      <c r="A102" s="189"/>
      <c r="B102" s="20" t="s">
        <v>56</v>
      </c>
      <c r="C102" s="43">
        <v>500000</v>
      </c>
      <c r="D102" s="35" t="s">
        <v>57</v>
      </c>
      <c r="E102" s="44">
        <v>475000</v>
      </c>
    </row>
    <row r="103" spans="1:5" ht="18.75" customHeight="1">
      <c r="A103" s="189"/>
      <c r="B103" s="20" t="s">
        <v>58</v>
      </c>
      <c r="C103" s="36">
        <v>0.95</v>
      </c>
      <c r="D103" s="35" t="s">
        <v>33</v>
      </c>
      <c r="E103" s="44">
        <v>475000</v>
      </c>
    </row>
    <row r="104" spans="1:5" ht="18.75" customHeight="1">
      <c r="A104" s="189"/>
      <c r="B104" s="20" t="s">
        <v>32</v>
      </c>
      <c r="C104" s="37" t="s">
        <v>376</v>
      </c>
      <c r="D104" s="35" t="s">
        <v>87</v>
      </c>
      <c r="E104" s="45" t="s">
        <v>312</v>
      </c>
    </row>
    <row r="105" spans="1:5" ht="18.75" customHeight="1">
      <c r="A105" s="189"/>
      <c r="B105" s="20" t="s">
        <v>59</v>
      </c>
      <c r="C105" s="38" t="s">
        <v>143</v>
      </c>
      <c r="D105" s="35" t="s">
        <v>60</v>
      </c>
      <c r="E105" s="45" t="s">
        <v>312</v>
      </c>
    </row>
    <row r="106" spans="1:5" ht="18.75" customHeight="1">
      <c r="A106" s="189"/>
      <c r="B106" s="20" t="s">
        <v>61</v>
      </c>
      <c r="C106" s="38" t="s">
        <v>79</v>
      </c>
      <c r="D106" s="35" t="s">
        <v>35</v>
      </c>
      <c r="E106" s="139" t="s">
        <v>377</v>
      </c>
    </row>
    <row r="107" spans="1:5" ht="18.75" customHeight="1" thickBot="1">
      <c r="A107" s="190"/>
      <c r="B107" s="21" t="s">
        <v>62</v>
      </c>
      <c r="C107" s="40" t="s">
        <v>144</v>
      </c>
      <c r="D107" s="41" t="s">
        <v>63</v>
      </c>
      <c r="E107" s="140" t="s">
        <v>378</v>
      </c>
    </row>
    <row r="108" spans="1:5" ht="18.75" customHeight="1" thickTop="1">
      <c r="A108" s="188" t="s">
        <v>54</v>
      </c>
      <c r="B108" s="19" t="s">
        <v>55</v>
      </c>
      <c r="C108" s="185" t="s">
        <v>379</v>
      </c>
      <c r="D108" s="186"/>
      <c r="E108" s="187"/>
    </row>
    <row r="109" spans="1:5" ht="18.75" customHeight="1">
      <c r="A109" s="189"/>
      <c r="B109" s="20" t="s">
        <v>56</v>
      </c>
      <c r="C109" s="43">
        <v>500000</v>
      </c>
      <c r="D109" s="35" t="s">
        <v>57</v>
      </c>
      <c r="E109" s="44">
        <v>499000</v>
      </c>
    </row>
    <row r="110" spans="1:5" ht="18.75" customHeight="1">
      <c r="A110" s="189"/>
      <c r="B110" s="20" t="s">
        <v>58</v>
      </c>
      <c r="C110" s="36">
        <v>1</v>
      </c>
      <c r="D110" s="35" t="s">
        <v>33</v>
      </c>
      <c r="E110" s="44">
        <v>499000</v>
      </c>
    </row>
    <row r="111" spans="1:5" ht="18.75" customHeight="1">
      <c r="A111" s="189"/>
      <c r="B111" s="20" t="s">
        <v>32</v>
      </c>
      <c r="C111" s="37" t="s">
        <v>380</v>
      </c>
      <c r="D111" s="35" t="s">
        <v>87</v>
      </c>
      <c r="E111" s="45" t="s">
        <v>381</v>
      </c>
    </row>
    <row r="112" spans="1:5" ht="18.75" customHeight="1">
      <c r="A112" s="189"/>
      <c r="B112" s="20" t="s">
        <v>59</v>
      </c>
      <c r="C112" s="38" t="s">
        <v>143</v>
      </c>
      <c r="D112" s="35" t="s">
        <v>60</v>
      </c>
      <c r="E112" s="45" t="s">
        <v>382</v>
      </c>
    </row>
    <row r="113" spans="1:5" ht="18.75" customHeight="1">
      <c r="A113" s="189"/>
      <c r="B113" s="20" t="s">
        <v>61</v>
      </c>
      <c r="C113" s="38" t="s">
        <v>79</v>
      </c>
      <c r="D113" s="35" t="s">
        <v>35</v>
      </c>
      <c r="E113" s="139" t="s">
        <v>383</v>
      </c>
    </row>
    <row r="114" spans="1:5" ht="18.75" customHeight="1" thickBot="1">
      <c r="A114" s="190"/>
      <c r="B114" s="21" t="s">
        <v>62</v>
      </c>
      <c r="C114" s="40" t="s">
        <v>144</v>
      </c>
      <c r="D114" s="41" t="s">
        <v>63</v>
      </c>
      <c r="E114" s="140" t="s">
        <v>384</v>
      </c>
    </row>
    <row r="115" spans="1:5" ht="18.75" customHeight="1" thickTop="1">
      <c r="A115" s="188" t="s">
        <v>54</v>
      </c>
      <c r="B115" s="19" t="s">
        <v>55</v>
      </c>
      <c r="C115" s="185" t="s">
        <v>386</v>
      </c>
      <c r="D115" s="186"/>
      <c r="E115" s="187"/>
    </row>
    <row r="116" spans="1:5" ht="18.75" customHeight="1">
      <c r="A116" s="189"/>
      <c r="B116" s="20" t="s">
        <v>56</v>
      </c>
      <c r="C116" s="43">
        <v>840000</v>
      </c>
      <c r="D116" s="35" t="s">
        <v>57</v>
      </c>
      <c r="E116" s="44">
        <v>800000</v>
      </c>
    </row>
    <row r="117" spans="1:5" ht="18.75" customHeight="1">
      <c r="A117" s="189"/>
      <c r="B117" s="20" t="s">
        <v>58</v>
      </c>
      <c r="C117" s="36">
        <v>0.95</v>
      </c>
      <c r="D117" s="35" t="s">
        <v>33</v>
      </c>
      <c r="E117" s="44">
        <v>800000</v>
      </c>
    </row>
    <row r="118" spans="1:5" ht="18.75" customHeight="1">
      <c r="A118" s="189"/>
      <c r="B118" s="20" t="s">
        <v>32</v>
      </c>
      <c r="C118" s="37" t="s">
        <v>387</v>
      </c>
      <c r="D118" s="35" t="s">
        <v>87</v>
      </c>
      <c r="E118" s="45" t="s">
        <v>312</v>
      </c>
    </row>
    <row r="119" spans="1:5" ht="18.75" customHeight="1">
      <c r="A119" s="189"/>
      <c r="B119" s="20" t="s">
        <v>59</v>
      </c>
      <c r="C119" s="38" t="s">
        <v>143</v>
      </c>
      <c r="D119" s="35" t="s">
        <v>60</v>
      </c>
      <c r="E119" s="45" t="s">
        <v>367</v>
      </c>
    </row>
    <row r="120" spans="1:5" ht="18.75" customHeight="1">
      <c r="A120" s="189"/>
      <c r="B120" s="20" t="s">
        <v>61</v>
      </c>
      <c r="C120" s="38" t="s">
        <v>79</v>
      </c>
      <c r="D120" s="35" t="s">
        <v>35</v>
      </c>
      <c r="E120" s="139" t="s">
        <v>388</v>
      </c>
    </row>
    <row r="121" spans="1:5" ht="18.75" customHeight="1" thickBot="1">
      <c r="A121" s="190"/>
      <c r="B121" s="21" t="s">
        <v>62</v>
      </c>
      <c r="C121" s="40" t="s">
        <v>144</v>
      </c>
      <c r="D121" s="41" t="s">
        <v>63</v>
      </c>
      <c r="E121" s="140" t="s">
        <v>389</v>
      </c>
    </row>
    <row r="122" spans="1:5" ht="18.75" customHeight="1" thickTop="1">
      <c r="A122" s="188" t="s">
        <v>54</v>
      </c>
      <c r="B122" s="19" t="s">
        <v>55</v>
      </c>
      <c r="C122" s="185" t="s">
        <v>386</v>
      </c>
      <c r="D122" s="186"/>
      <c r="E122" s="187"/>
    </row>
    <row r="123" spans="1:5" ht="18.75" customHeight="1">
      <c r="A123" s="189"/>
      <c r="B123" s="20" t="s">
        <v>56</v>
      </c>
      <c r="C123" s="43">
        <v>320000</v>
      </c>
      <c r="D123" s="35" t="s">
        <v>57</v>
      </c>
      <c r="E123" s="44">
        <v>300000</v>
      </c>
    </row>
    <row r="124" spans="1:5" ht="18.75" customHeight="1">
      <c r="A124" s="189"/>
      <c r="B124" s="20" t="s">
        <v>58</v>
      </c>
      <c r="C124" s="36">
        <v>0.94</v>
      </c>
      <c r="D124" s="35" t="s">
        <v>33</v>
      </c>
      <c r="E124" s="44">
        <v>300000</v>
      </c>
    </row>
    <row r="125" spans="1:5" ht="18.75" customHeight="1">
      <c r="A125" s="189"/>
      <c r="B125" s="20" t="s">
        <v>32</v>
      </c>
      <c r="C125" s="37" t="s">
        <v>390</v>
      </c>
      <c r="D125" s="35" t="s">
        <v>87</v>
      </c>
      <c r="E125" s="45" t="s">
        <v>312</v>
      </c>
    </row>
    <row r="126" spans="1:5" ht="18.75" customHeight="1">
      <c r="A126" s="189"/>
      <c r="B126" s="20" t="s">
        <v>59</v>
      </c>
      <c r="C126" s="38" t="s">
        <v>143</v>
      </c>
      <c r="D126" s="35" t="s">
        <v>60</v>
      </c>
      <c r="E126" s="45" t="s">
        <v>367</v>
      </c>
    </row>
    <row r="127" spans="1:5" ht="18.75" customHeight="1">
      <c r="A127" s="189"/>
      <c r="B127" s="20" t="s">
        <v>61</v>
      </c>
      <c r="C127" s="38" t="s">
        <v>79</v>
      </c>
      <c r="D127" s="35" t="s">
        <v>35</v>
      </c>
      <c r="E127" s="139" t="s">
        <v>391</v>
      </c>
    </row>
    <row r="128" spans="1:5" ht="18.75" customHeight="1" thickBot="1">
      <c r="A128" s="190"/>
      <c r="B128" s="21" t="s">
        <v>62</v>
      </c>
      <c r="C128" s="40" t="s">
        <v>144</v>
      </c>
      <c r="D128" s="41" t="s">
        <v>63</v>
      </c>
      <c r="E128" s="140" t="s">
        <v>392</v>
      </c>
    </row>
    <row r="129" spans="1:5" ht="18.75" customHeight="1" thickTop="1">
      <c r="A129" s="188" t="s">
        <v>54</v>
      </c>
      <c r="B129" s="19" t="s">
        <v>55</v>
      </c>
      <c r="C129" s="185" t="s">
        <v>393</v>
      </c>
      <c r="D129" s="186"/>
      <c r="E129" s="187"/>
    </row>
    <row r="130" spans="1:5" ht="18.75" customHeight="1">
      <c r="A130" s="189"/>
      <c r="B130" s="20" t="s">
        <v>56</v>
      </c>
      <c r="C130" s="43">
        <v>4600000</v>
      </c>
      <c r="D130" s="35" t="s">
        <v>57</v>
      </c>
      <c r="E130" s="44">
        <v>4370000</v>
      </c>
    </row>
    <row r="131" spans="1:5" ht="18.75" customHeight="1">
      <c r="A131" s="189"/>
      <c r="B131" s="20" t="s">
        <v>58</v>
      </c>
      <c r="C131" s="36">
        <v>0.95</v>
      </c>
      <c r="D131" s="35" t="s">
        <v>33</v>
      </c>
      <c r="E131" s="44">
        <v>4370000</v>
      </c>
    </row>
    <row r="132" spans="1:5" ht="18.75" customHeight="1">
      <c r="A132" s="189"/>
      <c r="B132" s="20" t="s">
        <v>32</v>
      </c>
      <c r="C132" s="37" t="s">
        <v>394</v>
      </c>
      <c r="D132" s="35" t="s">
        <v>87</v>
      </c>
      <c r="E132" s="45" t="s">
        <v>395</v>
      </c>
    </row>
    <row r="133" spans="1:5" ht="18.75" customHeight="1">
      <c r="A133" s="189"/>
      <c r="B133" s="20" t="s">
        <v>59</v>
      </c>
      <c r="C133" s="38" t="s">
        <v>143</v>
      </c>
      <c r="D133" s="35" t="s">
        <v>60</v>
      </c>
      <c r="E133" s="45" t="s">
        <v>319</v>
      </c>
    </row>
    <row r="134" spans="1:5" ht="18.75" customHeight="1">
      <c r="A134" s="189"/>
      <c r="B134" s="20" t="s">
        <v>61</v>
      </c>
      <c r="C134" s="38" t="s">
        <v>79</v>
      </c>
      <c r="D134" s="35" t="s">
        <v>35</v>
      </c>
      <c r="E134" s="139" t="s">
        <v>396</v>
      </c>
    </row>
    <row r="135" spans="1:5" ht="18.75" customHeight="1" thickBot="1">
      <c r="A135" s="190"/>
      <c r="B135" s="21" t="s">
        <v>62</v>
      </c>
      <c r="C135" s="40" t="s">
        <v>144</v>
      </c>
      <c r="D135" s="41" t="s">
        <v>63</v>
      </c>
      <c r="E135" s="140" t="s">
        <v>397</v>
      </c>
    </row>
    <row r="136" spans="1:5" ht="18.75" customHeight="1" thickTop="1">
      <c r="A136" s="188" t="s">
        <v>54</v>
      </c>
      <c r="B136" s="19" t="s">
        <v>55</v>
      </c>
      <c r="C136" s="185" t="s">
        <v>398</v>
      </c>
      <c r="D136" s="186"/>
      <c r="E136" s="187"/>
    </row>
    <row r="137" spans="1:5" ht="18.75" customHeight="1">
      <c r="A137" s="189"/>
      <c r="B137" s="20" t="s">
        <v>56</v>
      </c>
      <c r="C137" s="43">
        <v>686000</v>
      </c>
      <c r="D137" s="35" t="s">
        <v>57</v>
      </c>
      <c r="E137" s="44">
        <v>684000</v>
      </c>
    </row>
    <row r="138" spans="1:5" ht="18.75" customHeight="1">
      <c r="A138" s="189"/>
      <c r="B138" s="20" t="s">
        <v>58</v>
      </c>
      <c r="C138" s="36">
        <v>1</v>
      </c>
      <c r="D138" s="35" t="s">
        <v>33</v>
      </c>
      <c r="E138" s="44">
        <v>684000</v>
      </c>
    </row>
    <row r="139" spans="1:5" ht="18.75" customHeight="1">
      <c r="A139" s="189"/>
      <c r="B139" s="20" t="s">
        <v>32</v>
      </c>
      <c r="C139" s="37" t="s">
        <v>317</v>
      </c>
      <c r="D139" s="35" t="s">
        <v>87</v>
      </c>
      <c r="E139" s="45" t="s">
        <v>399</v>
      </c>
    </row>
    <row r="140" spans="1:5" ht="18.75" customHeight="1">
      <c r="A140" s="189"/>
      <c r="B140" s="20" t="s">
        <v>59</v>
      </c>
      <c r="C140" s="38" t="s">
        <v>143</v>
      </c>
      <c r="D140" s="35" t="s">
        <v>60</v>
      </c>
      <c r="E140" s="45" t="s">
        <v>399</v>
      </c>
    </row>
    <row r="141" spans="1:5" ht="18.75" customHeight="1">
      <c r="A141" s="189"/>
      <c r="B141" s="20" t="s">
        <v>61</v>
      </c>
      <c r="C141" s="38" t="s">
        <v>79</v>
      </c>
      <c r="D141" s="35" t="s">
        <v>35</v>
      </c>
      <c r="E141" s="139" t="s">
        <v>400</v>
      </c>
    </row>
    <row r="142" spans="1:5" ht="18.75" customHeight="1" thickBot="1">
      <c r="A142" s="190"/>
      <c r="B142" s="21" t="s">
        <v>62</v>
      </c>
      <c r="C142" s="40" t="s">
        <v>144</v>
      </c>
      <c r="D142" s="41" t="s">
        <v>63</v>
      </c>
      <c r="E142" s="140" t="s">
        <v>401</v>
      </c>
    </row>
    <row r="143" spans="1:5" ht="18.75" customHeight="1" thickTop="1">
      <c r="A143" s="188" t="s">
        <v>54</v>
      </c>
      <c r="B143" s="19" t="s">
        <v>55</v>
      </c>
      <c r="C143" s="185" t="s">
        <v>402</v>
      </c>
      <c r="D143" s="186"/>
      <c r="E143" s="187"/>
    </row>
    <row r="144" spans="1:5" ht="18.75" customHeight="1">
      <c r="A144" s="189"/>
      <c r="B144" s="20" t="s">
        <v>56</v>
      </c>
      <c r="C144" s="43">
        <v>1000000</v>
      </c>
      <c r="D144" s="35" t="s">
        <v>57</v>
      </c>
      <c r="E144" s="44">
        <v>950000</v>
      </c>
    </row>
    <row r="145" spans="1:5" ht="18.75" customHeight="1">
      <c r="A145" s="189"/>
      <c r="B145" s="20" t="s">
        <v>58</v>
      </c>
      <c r="C145" s="36">
        <v>0.95</v>
      </c>
      <c r="D145" s="35" t="s">
        <v>33</v>
      </c>
      <c r="E145" s="44">
        <v>950000</v>
      </c>
    </row>
    <row r="146" spans="1:5" ht="18.75" customHeight="1">
      <c r="A146" s="189"/>
      <c r="B146" s="20" t="s">
        <v>32</v>
      </c>
      <c r="C146" s="37" t="s">
        <v>403</v>
      </c>
      <c r="D146" s="35" t="s">
        <v>87</v>
      </c>
      <c r="E146" s="45" t="s">
        <v>404</v>
      </c>
    </row>
    <row r="147" spans="1:5" ht="18.75" customHeight="1">
      <c r="A147" s="189"/>
      <c r="B147" s="20" t="s">
        <v>59</v>
      </c>
      <c r="C147" s="38" t="s">
        <v>143</v>
      </c>
      <c r="D147" s="35" t="s">
        <v>60</v>
      </c>
      <c r="E147" s="45" t="s">
        <v>405</v>
      </c>
    </row>
    <row r="148" spans="1:5" ht="18.75" customHeight="1">
      <c r="A148" s="189"/>
      <c r="B148" s="20" t="s">
        <v>61</v>
      </c>
      <c r="C148" s="38" t="s">
        <v>79</v>
      </c>
      <c r="D148" s="35" t="s">
        <v>35</v>
      </c>
      <c r="E148" s="139" t="s">
        <v>406</v>
      </c>
    </row>
    <row r="149" spans="1:5" ht="18.75" customHeight="1" thickBot="1">
      <c r="A149" s="190"/>
      <c r="B149" s="21" t="s">
        <v>62</v>
      </c>
      <c r="C149" s="40" t="s">
        <v>144</v>
      </c>
      <c r="D149" s="41" t="s">
        <v>63</v>
      </c>
      <c r="E149" s="140" t="s">
        <v>407</v>
      </c>
    </row>
    <row r="150" spans="1:5" ht="18.75" customHeight="1" thickTop="1">
      <c r="A150" s="188" t="s">
        <v>54</v>
      </c>
      <c r="B150" s="19" t="s">
        <v>55</v>
      </c>
      <c r="C150" s="185" t="s">
        <v>408</v>
      </c>
      <c r="D150" s="186"/>
      <c r="E150" s="187"/>
    </row>
    <row r="151" spans="1:5" ht="18.75" customHeight="1">
      <c r="A151" s="189"/>
      <c r="B151" s="20" t="s">
        <v>56</v>
      </c>
      <c r="C151" s="43">
        <v>800000</v>
      </c>
      <c r="D151" s="35" t="s">
        <v>57</v>
      </c>
      <c r="E151" s="44">
        <v>776000</v>
      </c>
    </row>
    <row r="152" spans="1:5" ht="18.75" customHeight="1">
      <c r="A152" s="189"/>
      <c r="B152" s="20" t="s">
        <v>58</v>
      </c>
      <c r="C152" s="36">
        <v>0.97</v>
      </c>
      <c r="D152" s="35" t="s">
        <v>33</v>
      </c>
      <c r="E152" s="44">
        <v>776000</v>
      </c>
    </row>
    <row r="153" spans="1:5" ht="18.75" customHeight="1">
      <c r="A153" s="189"/>
      <c r="B153" s="20" t="s">
        <v>32</v>
      </c>
      <c r="C153" s="37" t="s">
        <v>322</v>
      </c>
      <c r="D153" s="35" t="s">
        <v>87</v>
      </c>
      <c r="E153" s="45" t="s">
        <v>409</v>
      </c>
    </row>
    <row r="154" spans="1:5" ht="18.75" customHeight="1">
      <c r="A154" s="189"/>
      <c r="B154" s="20" t="s">
        <v>59</v>
      </c>
      <c r="C154" s="38" t="s">
        <v>143</v>
      </c>
      <c r="D154" s="35" t="s">
        <v>60</v>
      </c>
      <c r="E154" s="45" t="s">
        <v>410</v>
      </c>
    </row>
    <row r="155" spans="1:5" ht="18.75" customHeight="1">
      <c r="A155" s="189"/>
      <c r="B155" s="20" t="s">
        <v>61</v>
      </c>
      <c r="C155" s="38" t="s">
        <v>79</v>
      </c>
      <c r="D155" s="35" t="s">
        <v>35</v>
      </c>
      <c r="E155" s="45" t="s">
        <v>411</v>
      </c>
    </row>
    <row r="156" spans="1:5" ht="18.75" customHeight="1" thickBot="1">
      <c r="A156" s="190"/>
      <c r="B156" s="21" t="s">
        <v>62</v>
      </c>
      <c r="C156" s="40" t="s">
        <v>144</v>
      </c>
      <c r="D156" s="41" t="s">
        <v>63</v>
      </c>
      <c r="E156" s="140" t="s">
        <v>412</v>
      </c>
    </row>
    <row r="157" spans="1:5" ht="18.75" customHeight="1" thickTop="1">
      <c r="A157" s="188" t="s">
        <v>54</v>
      </c>
      <c r="B157" s="19" t="s">
        <v>55</v>
      </c>
      <c r="C157" s="185" t="s">
        <v>413</v>
      </c>
      <c r="D157" s="186"/>
      <c r="E157" s="187"/>
    </row>
    <row r="158" spans="1:5" ht="18.75" customHeight="1">
      <c r="A158" s="189"/>
      <c r="B158" s="20" t="s">
        <v>56</v>
      </c>
      <c r="C158" s="43">
        <v>420000</v>
      </c>
      <c r="D158" s="35" t="s">
        <v>57</v>
      </c>
      <c r="E158" s="44">
        <v>400000</v>
      </c>
    </row>
    <row r="159" spans="1:5" ht="18.75" customHeight="1">
      <c r="A159" s="189"/>
      <c r="B159" s="20" t="s">
        <v>58</v>
      </c>
      <c r="C159" s="36">
        <v>0.95</v>
      </c>
      <c r="D159" s="35" t="s">
        <v>33</v>
      </c>
      <c r="E159" s="44">
        <v>400000</v>
      </c>
    </row>
    <row r="160" spans="1:5" ht="18.75" customHeight="1">
      <c r="A160" s="189"/>
      <c r="B160" s="20" t="s">
        <v>32</v>
      </c>
      <c r="C160" s="37" t="s">
        <v>414</v>
      </c>
      <c r="D160" s="35" t="s">
        <v>87</v>
      </c>
      <c r="E160" s="45" t="s">
        <v>415</v>
      </c>
    </row>
    <row r="161" spans="1:5" ht="18.75" customHeight="1">
      <c r="A161" s="189"/>
      <c r="B161" s="20" t="s">
        <v>59</v>
      </c>
      <c r="C161" s="38" t="s">
        <v>143</v>
      </c>
      <c r="D161" s="35" t="s">
        <v>60</v>
      </c>
      <c r="E161" s="45" t="s">
        <v>416</v>
      </c>
    </row>
    <row r="162" spans="1:5" ht="18.75" customHeight="1">
      <c r="A162" s="189"/>
      <c r="B162" s="20" t="s">
        <v>61</v>
      </c>
      <c r="C162" s="38" t="s">
        <v>79</v>
      </c>
      <c r="D162" s="35" t="s">
        <v>35</v>
      </c>
      <c r="E162" s="139" t="s">
        <v>417</v>
      </c>
    </row>
    <row r="163" spans="1:5" ht="18.75" customHeight="1" thickBot="1">
      <c r="A163" s="190"/>
      <c r="B163" s="21" t="s">
        <v>62</v>
      </c>
      <c r="C163" s="40" t="s">
        <v>144</v>
      </c>
      <c r="D163" s="41" t="s">
        <v>63</v>
      </c>
      <c r="E163" s="140" t="s">
        <v>418</v>
      </c>
    </row>
    <row r="164" spans="1:5" ht="14.25" thickTop="1"/>
  </sheetData>
  <mergeCells count="47">
    <mergeCell ref="A115:A121"/>
    <mergeCell ref="C115:E115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157:A163"/>
    <mergeCell ref="C157:E157"/>
    <mergeCell ref="A122:A128"/>
    <mergeCell ref="C122:E122"/>
    <mergeCell ref="A129:A135"/>
    <mergeCell ref="C129:E129"/>
    <mergeCell ref="A136:A142"/>
    <mergeCell ref="C136:E136"/>
    <mergeCell ref="A143:A149"/>
    <mergeCell ref="C143:E143"/>
    <mergeCell ref="A150:A156"/>
    <mergeCell ref="C150:E150"/>
    <mergeCell ref="C38:E38"/>
    <mergeCell ref="A45:A51"/>
    <mergeCell ref="C45:E45"/>
    <mergeCell ref="A1:E1"/>
    <mergeCell ref="A10:A16"/>
    <mergeCell ref="C10:E10"/>
    <mergeCell ref="A3:A9"/>
    <mergeCell ref="C3:E3"/>
    <mergeCell ref="A24:A30"/>
    <mergeCell ref="C24:E24"/>
    <mergeCell ref="A31:A37"/>
    <mergeCell ref="C31:E31"/>
    <mergeCell ref="A17:A23"/>
    <mergeCell ref="C17:E17"/>
    <mergeCell ref="A38:A44"/>
  </mergeCells>
  <phoneticPr fontId="4" type="noConversion"/>
  <pageMargins left="0.25" right="0.25" top="0.75" bottom="0.75" header="0.3" footer="0.3"/>
  <pageSetup paperSize="9" scale="2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3"/>
  <sheetViews>
    <sheetView zoomScale="85" zoomScaleNormal="85" workbookViewId="0">
      <selection activeCell="B4" sqref="B4:B5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82" t="s">
        <v>22</v>
      </c>
      <c r="B1" s="182"/>
      <c r="C1" s="182"/>
      <c r="D1" s="182"/>
      <c r="E1" s="182"/>
      <c r="F1" s="182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213" t="s">
        <v>324</v>
      </c>
      <c r="C3" s="213"/>
      <c r="D3" s="213"/>
      <c r="E3" s="213"/>
      <c r="F3" s="214"/>
    </row>
    <row r="4" spans="1:6" ht="18.75" customHeight="1">
      <c r="A4" s="206" t="s">
        <v>39</v>
      </c>
      <c r="B4" s="208" t="s">
        <v>32</v>
      </c>
      <c r="C4" s="191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206"/>
      <c r="B5" s="208"/>
      <c r="C5" s="192"/>
      <c r="D5" s="15" t="s">
        <v>41</v>
      </c>
      <c r="E5" s="15" t="s">
        <v>34</v>
      </c>
      <c r="F5" s="16" t="s">
        <v>42</v>
      </c>
    </row>
    <row r="6" spans="1:6" ht="18.75" customHeight="1">
      <c r="A6" s="206"/>
      <c r="B6" s="193" t="s">
        <v>419</v>
      </c>
      <c r="C6" s="194" t="s">
        <v>420</v>
      </c>
      <c r="D6" s="196">
        <v>3000000</v>
      </c>
      <c r="E6" s="196">
        <v>2728000</v>
      </c>
      <c r="F6" s="197">
        <f>E6/D6</f>
        <v>0.90933333333333333</v>
      </c>
    </row>
    <row r="7" spans="1:6" ht="18.75" customHeight="1">
      <c r="A7" s="206"/>
      <c r="B7" s="193"/>
      <c r="C7" s="195"/>
      <c r="D7" s="196"/>
      <c r="E7" s="196"/>
      <c r="F7" s="197"/>
    </row>
    <row r="8" spans="1:6" ht="18.75" customHeight="1">
      <c r="A8" s="206" t="s">
        <v>35</v>
      </c>
      <c r="B8" s="13" t="s">
        <v>36</v>
      </c>
      <c r="C8" s="13" t="s">
        <v>46</v>
      </c>
      <c r="D8" s="208" t="s">
        <v>37</v>
      </c>
      <c r="E8" s="208"/>
      <c r="F8" s="209"/>
    </row>
    <row r="9" spans="1:6" ht="18.75" customHeight="1">
      <c r="A9" s="206"/>
      <c r="B9" s="157" t="s">
        <v>243</v>
      </c>
      <c r="C9" s="7" t="s">
        <v>421</v>
      </c>
      <c r="D9" s="199" t="s">
        <v>327</v>
      </c>
      <c r="E9" s="199"/>
      <c r="F9" s="200"/>
    </row>
    <row r="10" spans="1:6" ht="18.75" customHeight="1">
      <c r="A10" s="11" t="s">
        <v>45</v>
      </c>
      <c r="B10" s="202" t="s">
        <v>67</v>
      </c>
      <c r="C10" s="202"/>
      <c r="D10" s="202"/>
      <c r="E10" s="202"/>
      <c r="F10" s="203"/>
    </row>
    <row r="11" spans="1:6" ht="18.75" customHeight="1">
      <c r="A11" s="11" t="s">
        <v>43</v>
      </c>
      <c r="B11" s="202" t="s">
        <v>178</v>
      </c>
      <c r="C11" s="202"/>
      <c r="D11" s="202"/>
      <c r="E11" s="202"/>
      <c r="F11" s="203"/>
    </row>
    <row r="12" spans="1:6" ht="18.75" customHeight="1" thickBot="1">
      <c r="A12" s="12" t="s">
        <v>38</v>
      </c>
      <c r="B12" s="204"/>
      <c r="C12" s="204"/>
      <c r="D12" s="204"/>
      <c r="E12" s="204"/>
      <c r="F12" s="205"/>
    </row>
    <row r="13" spans="1:6" ht="22.5" customHeight="1" thickTop="1">
      <c r="A13" s="10" t="s">
        <v>31</v>
      </c>
      <c r="B13" s="213" t="s">
        <v>182</v>
      </c>
      <c r="C13" s="213"/>
      <c r="D13" s="213"/>
      <c r="E13" s="213"/>
      <c r="F13" s="214"/>
    </row>
    <row r="14" spans="1:6" ht="18.75" customHeight="1">
      <c r="A14" s="206" t="s">
        <v>39</v>
      </c>
      <c r="B14" s="208" t="s">
        <v>32</v>
      </c>
      <c r="C14" s="191" t="s">
        <v>87</v>
      </c>
      <c r="D14" s="117" t="s">
        <v>40</v>
      </c>
      <c r="E14" s="117" t="s">
        <v>33</v>
      </c>
      <c r="F14" s="118" t="s">
        <v>44</v>
      </c>
    </row>
    <row r="15" spans="1:6" ht="18.75" customHeight="1">
      <c r="A15" s="206"/>
      <c r="B15" s="208"/>
      <c r="C15" s="192"/>
      <c r="D15" s="15" t="s">
        <v>41</v>
      </c>
      <c r="E15" s="15" t="s">
        <v>34</v>
      </c>
      <c r="F15" s="16" t="s">
        <v>42</v>
      </c>
    </row>
    <row r="16" spans="1:6" ht="18.75" customHeight="1">
      <c r="A16" s="206"/>
      <c r="B16" s="193" t="s">
        <v>422</v>
      </c>
      <c r="C16" s="194" t="s">
        <v>284</v>
      </c>
      <c r="D16" s="196">
        <v>450000</v>
      </c>
      <c r="E16" s="196">
        <v>440000</v>
      </c>
      <c r="F16" s="197">
        <f>E16/D16</f>
        <v>0.97777777777777775</v>
      </c>
    </row>
    <row r="17" spans="1:6" ht="18.75" customHeight="1">
      <c r="A17" s="206"/>
      <c r="B17" s="193"/>
      <c r="C17" s="195"/>
      <c r="D17" s="196"/>
      <c r="E17" s="196"/>
      <c r="F17" s="197"/>
    </row>
    <row r="18" spans="1:6" ht="18.75" customHeight="1">
      <c r="A18" s="206" t="s">
        <v>35</v>
      </c>
      <c r="B18" s="119" t="s">
        <v>36</v>
      </c>
      <c r="C18" s="119" t="s">
        <v>46</v>
      </c>
      <c r="D18" s="208" t="s">
        <v>37</v>
      </c>
      <c r="E18" s="208"/>
      <c r="F18" s="209"/>
    </row>
    <row r="19" spans="1:6" ht="18.75" customHeight="1">
      <c r="A19" s="207"/>
      <c r="B19" s="141" t="s">
        <v>245</v>
      </c>
      <c r="C19" s="48" t="s">
        <v>423</v>
      </c>
      <c r="D19" s="198" t="s">
        <v>424</v>
      </c>
      <c r="E19" s="199"/>
      <c r="F19" s="200"/>
    </row>
    <row r="20" spans="1:6" ht="18.75" customHeight="1">
      <c r="A20" s="116" t="s">
        <v>45</v>
      </c>
      <c r="B20" s="201" t="s">
        <v>67</v>
      </c>
      <c r="C20" s="201"/>
      <c r="D20" s="202"/>
      <c r="E20" s="202"/>
      <c r="F20" s="203"/>
    </row>
    <row r="21" spans="1:6" ht="18.75" customHeight="1">
      <c r="A21" s="116" t="s">
        <v>43</v>
      </c>
      <c r="B21" s="202" t="s">
        <v>425</v>
      </c>
      <c r="C21" s="202"/>
      <c r="D21" s="202"/>
      <c r="E21" s="202"/>
      <c r="F21" s="203"/>
    </row>
    <row r="22" spans="1:6" ht="18.75" customHeight="1" thickBot="1">
      <c r="A22" s="12" t="s">
        <v>38</v>
      </c>
      <c r="B22" s="204"/>
      <c r="C22" s="204"/>
      <c r="D22" s="204"/>
      <c r="E22" s="204"/>
      <c r="F22" s="205"/>
    </row>
    <row r="23" spans="1:6" ht="22.5" customHeight="1" thickTop="1">
      <c r="A23" s="10" t="s">
        <v>31</v>
      </c>
      <c r="B23" s="213" t="s">
        <v>183</v>
      </c>
      <c r="C23" s="213"/>
      <c r="D23" s="213"/>
      <c r="E23" s="213"/>
      <c r="F23" s="214"/>
    </row>
    <row r="24" spans="1:6" ht="18.75" customHeight="1">
      <c r="A24" s="206" t="s">
        <v>39</v>
      </c>
      <c r="B24" s="208" t="s">
        <v>32</v>
      </c>
      <c r="C24" s="191" t="s">
        <v>87</v>
      </c>
      <c r="D24" s="117" t="s">
        <v>40</v>
      </c>
      <c r="E24" s="117" t="s">
        <v>33</v>
      </c>
      <c r="F24" s="118" t="s">
        <v>44</v>
      </c>
    </row>
    <row r="25" spans="1:6" ht="18.75" customHeight="1">
      <c r="A25" s="206"/>
      <c r="B25" s="208"/>
      <c r="C25" s="192"/>
      <c r="D25" s="15" t="s">
        <v>41</v>
      </c>
      <c r="E25" s="15" t="s">
        <v>34</v>
      </c>
      <c r="F25" s="16" t="s">
        <v>42</v>
      </c>
    </row>
    <row r="26" spans="1:6" ht="18.75" customHeight="1">
      <c r="A26" s="206"/>
      <c r="B26" s="193" t="s">
        <v>426</v>
      </c>
      <c r="C26" s="194" t="s">
        <v>277</v>
      </c>
      <c r="D26" s="196">
        <v>680000</v>
      </c>
      <c r="E26" s="196">
        <v>664000</v>
      </c>
      <c r="F26" s="197">
        <f>E26/D26</f>
        <v>0.97647058823529409</v>
      </c>
    </row>
    <row r="27" spans="1:6" ht="18.75" customHeight="1">
      <c r="A27" s="206"/>
      <c r="B27" s="193"/>
      <c r="C27" s="195"/>
      <c r="D27" s="196"/>
      <c r="E27" s="196"/>
      <c r="F27" s="197"/>
    </row>
    <row r="28" spans="1:6" ht="18.75" customHeight="1">
      <c r="A28" s="206" t="s">
        <v>35</v>
      </c>
      <c r="B28" s="119" t="s">
        <v>36</v>
      </c>
      <c r="C28" s="119" t="s">
        <v>46</v>
      </c>
      <c r="D28" s="208" t="s">
        <v>37</v>
      </c>
      <c r="E28" s="208"/>
      <c r="F28" s="209"/>
    </row>
    <row r="29" spans="1:6" ht="18.75" customHeight="1">
      <c r="A29" s="207"/>
      <c r="B29" s="48" t="s">
        <v>247</v>
      </c>
      <c r="C29" s="48" t="s">
        <v>427</v>
      </c>
      <c r="D29" s="198" t="s">
        <v>428</v>
      </c>
      <c r="E29" s="199"/>
      <c r="F29" s="200"/>
    </row>
    <row r="30" spans="1:6" ht="18.75" customHeight="1">
      <c r="A30" s="116" t="s">
        <v>45</v>
      </c>
      <c r="B30" s="201" t="s">
        <v>67</v>
      </c>
      <c r="C30" s="201"/>
      <c r="D30" s="202"/>
      <c r="E30" s="202"/>
      <c r="F30" s="203"/>
    </row>
    <row r="31" spans="1:6" ht="18.75" customHeight="1">
      <c r="A31" s="116" t="s">
        <v>43</v>
      </c>
      <c r="B31" s="202" t="s">
        <v>429</v>
      </c>
      <c r="C31" s="202"/>
      <c r="D31" s="202"/>
      <c r="E31" s="202"/>
      <c r="F31" s="203"/>
    </row>
    <row r="32" spans="1:6" ht="18.75" customHeight="1" thickBot="1">
      <c r="A32" s="12" t="s">
        <v>38</v>
      </c>
      <c r="B32" s="204"/>
      <c r="C32" s="204"/>
      <c r="D32" s="204"/>
      <c r="E32" s="204"/>
      <c r="F32" s="205"/>
    </row>
    <row r="33" spans="1:6" ht="22.5" customHeight="1" thickTop="1">
      <c r="A33" s="10" t="s">
        <v>31</v>
      </c>
      <c r="B33" s="213" t="s">
        <v>430</v>
      </c>
      <c r="C33" s="213"/>
      <c r="D33" s="213"/>
      <c r="E33" s="213"/>
      <c r="F33" s="214"/>
    </row>
    <row r="34" spans="1:6" ht="18.75" customHeight="1">
      <c r="A34" s="206" t="s">
        <v>39</v>
      </c>
      <c r="B34" s="208" t="s">
        <v>32</v>
      </c>
      <c r="C34" s="191" t="s">
        <v>96</v>
      </c>
      <c r="D34" s="13" t="s">
        <v>40</v>
      </c>
      <c r="E34" s="13" t="s">
        <v>33</v>
      </c>
      <c r="F34" s="17" t="s">
        <v>44</v>
      </c>
    </row>
    <row r="35" spans="1:6" ht="18.75" customHeight="1">
      <c r="A35" s="206"/>
      <c r="B35" s="208"/>
      <c r="C35" s="192"/>
      <c r="D35" s="15" t="s">
        <v>41</v>
      </c>
      <c r="E35" s="15" t="s">
        <v>34</v>
      </c>
      <c r="F35" s="16" t="s">
        <v>42</v>
      </c>
    </row>
    <row r="36" spans="1:6" ht="18.75" customHeight="1">
      <c r="A36" s="206"/>
      <c r="B36" s="193" t="s">
        <v>272</v>
      </c>
      <c r="C36" s="194" t="s">
        <v>431</v>
      </c>
      <c r="D36" s="196">
        <v>960000</v>
      </c>
      <c r="E36" s="196">
        <v>900000</v>
      </c>
      <c r="F36" s="197">
        <f>E36/D36</f>
        <v>0.9375</v>
      </c>
    </row>
    <row r="37" spans="1:6" ht="18.75" customHeight="1">
      <c r="A37" s="206"/>
      <c r="B37" s="193"/>
      <c r="C37" s="195"/>
      <c r="D37" s="196"/>
      <c r="E37" s="196"/>
      <c r="F37" s="197"/>
    </row>
    <row r="38" spans="1:6" ht="18.75" customHeight="1">
      <c r="A38" s="206" t="s">
        <v>35</v>
      </c>
      <c r="B38" s="47" t="s">
        <v>36</v>
      </c>
      <c r="C38" s="47" t="s">
        <v>46</v>
      </c>
      <c r="D38" s="208" t="s">
        <v>37</v>
      </c>
      <c r="E38" s="208"/>
      <c r="F38" s="209"/>
    </row>
    <row r="39" spans="1:6" ht="18.75" customHeight="1">
      <c r="A39" s="207"/>
      <c r="B39" s="48" t="s">
        <v>249</v>
      </c>
      <c r="C39" s="48" t="s">
        <v>432</v>
      </c>
      <c r="D39" s="198" t="s">
        <v>433</v>
      </c>
      <c r="E39" s="199"/>
      <c r="F39" s="200"/>
    </row>
    <row r="40" spans="1:6" ht="18.75" customHeight="1">
      <c r="A40" s="11" t="s">
        <v>45</v>
      </c>
      <c r="B40" s="201" t="s">
        <v>67</v>
      </c>
      <c r="C40" s="201"/>
      <c r="D40" s="202"/>
      <c r="E40" s="202"/>
      <c r="F40" s="203"/>
    </row>
    <row r="41" spans="1:6" ht="18.75" customHeight="1">
      <c r="A41" s="11" t="s">
        <v>43</v>
      </c>
      <c r="B41" s="202" t="s">
        <v>179</v>
      </c>
      <c r="C41" s="202"/>
      <c r="D41" s="202"/>
      <c r="E41" s="202"/>
      <c r="F41" s="203"/>
    </row>
    <row r="42" spans="1:6" ht="18.75" customHeight="1" thickBot="1">
      <c r="A42" s="12" t="s">
        <v>38</v>
      </c>
      <c r="B42" s="204"/>
      <c r="C42" s="204"/>
      <c r="D42" s="204"/>
      <c r="E42" s="204"/>
      <c r="F42" s="205"/>
    </row>
    <row r="43" spans="1:6" ht="22.5" customHeight="1" thickTop="1">
      <c r="A43" s="10" t="s">
        <v>31</v>
      </c>
      <c r="B43" s="213" t="s">
        <v>227</v>
      </c>
      <c r="C43" s="213"/>
      <c r="D43" s="213"/>
      <c r="E43" s="213"/>
      <c r="F43" s="214"/>
    </row>
    <row r="44" spans="1:6" ht="18.75" customHeight="1">
      <c r="A44" s="206" t="s">
        <v>39</v>
      </c>
      <c r="B44" s="208" t="s">
        <v>32</v>
      </c>
      <c r="C44" s="191" t="s">
        <v>87</v>
      </c>
      <c r="D44" s="131" t="s">
        <v>40</v>
      </c>
      <c r="E44" s="131" t="s">
        <v>33</v>
      </c>
      <c r="F44" s="132" t="s">
        <v>44</v>
      </c>
    </row>
    <row r="45" spans="1:6" ht="18.75" customHeight="1">
      <c r="A45" s="206"/>
      <c r="B45" s="208"/>
      <c r="C45" s="192"/>
      <c r="D45" s="15" t="s">
        <v>41</v>
      </c>
      <c r="E45" s="15" t="s">
        <v>34</v>
      </c>
      <c r="F45" s="16" t="s">
        <v>42</v>
      </c>
    </row>
    <row r="46" spans="1:6" ht="18.75" customHeight="1">
      <c r="A46" s="206"/>
      <c r="B46" s="193" t="s">
        <v>434</v>
      </c>
      <c r="C46" s="194" t="s">
        <v>341</v>
      </c>
      <c r="D46" s="196">
        <v>350000</v>
      </c>
      <c r="E46" s="196">
        <v>350000</v>
      </c>
      <c r="F46" s="197">
        <f>E46/D46</f>
        <v>1</v>
      </c>
    </row>
    <row r="47" spans="1:6" ht="18.75" customHeight="1">
      <c r="A47" s="206"/>
      <c r="B47" s="193"/>
      <c r="C47" s="195"/>
      <c r="D47" s="196"/>
      <c r="E47" s="196"/>
      <c r="F47" s="197"/>
    </row>
    <row r="48" spans="1:6" ht="18.75" customHeight="1">
      <c r="A48" s="206" t="s">
        <v>35</v>
      </c>
      <c r="B48" s="133" t="s">
        <v>36</v>
      </c>
      <c r="C48" s="133" t="s">
        <v>46</v>
      </c>
      <c r="D48" s="208" t="s">
        <v>37</v>
      </c>
      <c r="E48" s="208"/>
      <c r="F48" s="209"/>
    </row>
    <row r="49" spans="1:6" ht="18.75" customHeight="1">
      <c r="A49" s="207"/>
      <c r="B49" s="141" t="s">
        <v>251</v>
      </c>
      <c r="C49" s="48" t="s">
        <v>435</v>
      </c>
      <c r="D49" s="210" t="s">
        <v>436</v>
      </c>
      <c r="E49" s="211"/>
      <c r="F49" s="212"/>
    </row>
    <row r="50" spans="1:6" ht="18.75" customHeight="1">
      <c r="A50" s="116" t="s">
        <v>45</v>
      </c>
      <c r="B50" s="201" t="s">
        <v>67</v>
      </c>
      <c r="C50" s="201"/>
      <c r="D50" s="202"/>
      <c r="E50" s="202"/>
      <c r="F50" s="203"/>
    </row>
    <row r="51" spans="1:6" ht="18.75" customHeight="1">
      <c r="A51" s="116" t="s">
        <v>43</v>
      </c>
      <c r="B51" s="202" t="s">
        <v>437</v>
      </c>
      <c r="C51" s="202"/>
      <c r="D51" s="202"/>
      <c r="E51" s="202"/>
      <c r="F51" s="203"/>
    </row>
    <row r="52" spans="1:6" ht="18.75" customHeight="1" thickBot="1">
      <c r="A52" s="12" t="s">
        <v>38</v>
      </c>
      <c r="B52" s="204"/>
      <c r="C52" s="204"/>
      <c r="D52" s="204"/>
      <c r="E52" s="204"/>
      <c r="F52" s="205"/>
    </row>
    <row r="53" spans="1:6" ht="22.5" customHeight="1" thickTop="1">
      <c r="A53" s="10" t="s">
        <v>31</v>
      </c>
      <c r="B53" s="213" t="s">
        <v>184</v>
      </c>
      <c r="C53" s="213"/>
      <c r="D53" s="213"/>
      <c r="E53" s="213"/>
      <c r="F53" s="214"/>
    </row>
    <row r="54" spans="1:6" ht="18.75" customHeight="1">
      <c r="A54" s="206" t="s">
        <v>39</v>
      </c>
      <c r="B54" s="208" t="s">
        <v>32</v>
      </c>
      <c r="C54" s="191" t="s">
        <v>87</v>
      </c>
      <c r="D54" s="177" t="s">
        <v>40</v>
      </c>
      <c r="E54" s="177" t="s">
        <v>33</v>
      </c>
      <c r="F54" s="179" t="s">
        <v>44</v>
      </c>
    </row>
    <row r="55" spans="1:6" ht="18.75" customHeight="1">
      <c r="A55" s="206"/>
      <c r="B55" s="208"/>
      <c r="C55" s="192"/>
      <c r="D55" s="15" t="s">
        <v>41</v>
      </c>
      <c r="E55" s="15" t="s">
        <v>34</v>
      </c>
      <c r="F55" s="16" t="s">
        <v>42</v>
      </c>
    </row>
    <row r="56" spans="1:6" ht="18.75" customHeight="1">
      <c r="A56" s="206"/>
      <c r="B56" s="193" t="s">
        <v>434</v>
      </c>
      <c r="C56" s="194" t="s">
        <v>344</v>
      </c>
      <c r="D56" s="196">
        <v>14000000</v>
      </c>
      <c r="E56" s="196">
        <v>13300000</v>
      </c>
      <c r="F56" s="197">
        <f>E56/D56</f>
        <v>0.95</v>
      </c>
    </row>
    <row r="57" spans="1:6" ht="18.75" customHeight="1">
      <c r="A57" s="206"/>
      <c r="B57" s="193"/>
      <c r="C57" s="195"/>
      <c r="D57" s="196"/>
      <c r="E57" s="196"/>
      <c r="F57" s="197"/>
    </row>
    <row r="58" spans="1:6" ht="18.75" customHeight="1">
      <c r="A58" s="206" t="s">
        <v>35</v>
      </c>
      <c r="B58" s="178" t="s">
        <v>36</v>
      </c>
      <c r="C58" s="178" t="s">
        <v>46</v>
      </c>
      <c r="D58" s="208" t="s">
        <v>37</v>
      </c>
      <c r="E58" s="208"/>
      <c r="F58" s="209"/>
    </row>
    <row r="59" spans="1:6" ht="18.75" customHeight="1">
      <c r="A59" s="207"/>
      <c r="B59" s="141" t="s">
        <v>501</v>
      </c>
      <c r="C59" s="48" t="s">
        <v>502</v>
      </c>
      <c r="D59" s="210" t="s">
        <v>346</v>
      </c>
      <c r="E59" s="211"/>
      <c r="F59" s="212"/>
    </row>
    <row r="60" spans="1:6" ht="18.75" customHeight="1">
      <c r="A60" s="176" t="s">
        <v>45</v>
      </c>
      <c r="B60" s="201" t="s">
        <v>67</v>
      </c>
      <c r="C60" s="201"/>
      <c r="D60" s="202"/>
      <c r="E60" s="202"/>
      <c r="F60" s="203"/>
    </row>
    <row r="61" spans="1:6" ht="18.75" customHeight="1">
      <c r="A61" s="176" t="s">
        <v>43</v>
      </c>
      <c r="B61" s="202" t="s">
        <v>429</v>
      </c>
      <c r="C61" s="202"/>
      <c r="D61" s="202"/>
      <c r="E61" s="202"/>
      <c r="F61" s="203"/>
    </row>
    <row r="62" spans="1:6" ht="18.75" customHeight="1" thickBot="1">
      <c r="A62" s="12" t="s">
        <v>38</v>
      </c>
      <c r="B62" s="204"/>
      <c r="C62" s="204"/>
      <c r="D62" s="204"/>
      <c r="E62" s="204"/>
      <c r="F62" s="205"/>
    </row>
    <row r="63" spans="1:6" ht="22.5" customHeight="1" thickTop="1">
      <c r="A63" s="10" t="s">
        <v>31</v>
      </c>
      <c r="B63" s="213" t="s">
        <v>347</v>
      </c>
      <c r="C63" s="213"/>
      <c r="D63" s="213"/>
      <c r="E63" s="213"/>
      <c r="F63" s="214"/>
    </row>
    <row r="64" spans="1:6" ht="18.75" customHeight="1">
      <c r="A64" s="206" t="s">
        <v>39</v>
      </c>
      <c r="B64" s="208" t="s">
        <v>32</v>
      </c>
      <c r="C64" s="191" t="s">
        <v>87</v>
      </c>
      <c r="D64" s="117" t="s">
        <v>40</v>
      </c>
      <c r="E64" s="117" t="s">
        <v>33</v>
      </c>
      <c r="F64" s="118" t="s">
        <v>44</v>
      </c>
    </row>
    <row r="65" spans="1:6" ht="18.75" customHeight="1">
      <c r="A65" s="206"/>
      <c r="B65" s="208"/>
      <c r="C65" s="192"/>
      <c r="D65" s="15" t="s">
        <v>41</v>
      </c>
      <c r="E65" s="15" t="s">
        <v>34</v>
      </c>
      <c r="F65" s="16" t="s">
        <v>42</v>
      </c>
    </row>
    <row r="66" spans="1:6" ht="18.75" customHeight="1">
      <c r="A66" s="206"/>
      <c r="B66" s="193" t="s">
        <v>275</v>
      </c>
      <c r="C66" s="194" t="s">
        <v>286</v>
      </c>
      <c r="D66" s="196">
        <v>450000</v>
      </c>
      <c r="E66" s="196">
        <v>440000</v>
      </c>
      <c r="F66" s="197">
        <f>E66/D66</f>
        <v>0.97777777777777775</v>
      </c>
    </row>
    <row r="67" spans="1:6" ht="18.75" customHeight="1">
      <c r="A67" s="206"/>
      <c r="B67" s="193"/>
      <c r="C67" s="195"/>
      <c r="D67" s="196"/>
      <c r="E67" s="196"/>
      <c r="F67" s="197"/>
    </row>
    <row r="68" spans="1:6" ht="18.75" customHeight="1">
      <c r="A68" s="206" t="s">
        <v>35</v>
      </c>
      <c r="B68" s="119" t="s">
        <v>36</v>
      </c>
      <c r="C68" s="119" t="s">
        <v>46</v>
      </c>
      <c r="D68" s="208" t="s">
        <v>37</v>
      </c>
      <c r="E68" s="208"/>
      <c r="F68" s="209"/>
    </row>
    <row r="69" spans="1:6" ht="18.75" customHeight="1">
      <c r="A69" s="207"/>
      <c r="B69" s="141" t="s">
        <v>245</v>
      </c>
      <c r="C69" s="48" t="s">
        <v>423</v>
      </c>
      <c r="D69" s="198" t="s">
        <v>424</v>
      </c>
      <c r="E69" s="199"/>
      <c r="F69" s="200"/>
    </row>
    <row r="70" spans="1:6" ht="18.75" customHeight="1">
      <c r="A70" s="116" t="s">
        <v>45</v>
      </c>
      <c r="B70" s="201" t="s">
        <v>67</v>
      </c>
      <c r="C70" s="201"/>
      <c r="D70" s="202"/>
      <c r="E70" s="202"/>
      <c r="F70" s="203"/>
    </row>
    <row r="71" spans="1:6" ht="18.75" customHeight="1">
      <c r="A71" s="116" t="s">
        <v>43</v>
      </c>
      <c r="B71" s="202" t="s">
        <v>438</v>
      </c>
      <c r="C71" s="202"/>
      <c r="D71" s="202"/>
      <c r="E71" s="202"/>
      <c r="F71" s="203"/>
    </row>
    <row r="72" spans="1:6" ht="18.75" customHeight="1" thickBot="1">
      <c r="A72" s="12" t="s">
        <v>38</v>
      </c>
      <c r="B72" s="204"/>
      <c r="C72" s="204"/>
      <c r="D72" s="204"/>
      <c r="E72" s="204"/>
      <c r="F72" s="205"/>
    </row>
    <row r="73" spans="1:6" ht="22.5" customHeight="1" thickTop="1">
      <c r="A73" s="10" t="s">
        <v>31</v>
      </c>
      <c r="B73" s="213" t="s">
        <v>440</v>
      </c>
      <c r="C73" s="213"/>
      <c r="D73" s="213"/>
      <c r="E73" s="213"/>
      <c r="F73" s="214"/>
    </row>
    <row r="74" spans="1:6" ht="18.75" customHeight="1">
      <c r="A74" s="206" t="s">
        <v>39</v>
      </c>
      <c r="B74" s="208" t="s">
        <v>32</v>
      </c>
      <c r="C74" s="191" t="s">
        <v>87</v>
      </c>
      <c r="D74" s="131" t="s">
        <v>40</v>
      </c>
      <c r="E74" s="131" t="s">
        <v>33</v>
      </c>
      <c r="F74" s="132" t="s">
        <v>44</v>
      </c>
    </row>
    <row r="75" spans="1:6" ht="18.75" customHeight="1">
      <c r="A75" s="206"/>
      <c r="B75" s="208"/>
      <c r="C75" s="192"/>
      <c r="D75" s="15" t="s">
        <v>41</v>
      </c>
      <c r="E75" s="15" t="s">
        <v>34</v>
      </c>
      <c r="F75" s="16" t="s">
        <v>42</v>
      </c>
    </row>
    <row r="76" spans="1:6" ht="18.75" customHeight="1">
      <c r="A76" s="206"/>
      <c r="B76" s="193" t="s">
        <v>308</v>
      </c>
      <c r="C76" s="194" t="s">
        <v>312</v>
      </c>
      <c r="D76" s="196">
        <v>200000</v>
      </c>
      <c r="E76" s="196">
        <v>200000</v>
      </c>
      <c r="F76" s="197">
        <f>E76/D76</f>
        <v>1</v>
      </c>
    </row>
    <row r="77" spans="1:6" ht="18.75" customHeight="1">
      <c r="A77" s="206"/>
      <c r="B77" s="193"/>
      <c r="C77" s="195"/>
      <c r="D77" s="196"/>
      <c r="E77" s="196"/>
      <c r="F77" s="197"/>
    </row>
    <row r="78" spans="1:6" ht="18.75" customHeight="1">
      <c r="A78" s="206" t="s">
        <v>35</v>
      </c>
      <c r="B78" s="133" t="s">
        <v>36</v>
      </c>
      <c r="C78" s="133" t="s">
        <v>46</v>
      </c>
      <c r="D78" s="208" t="s">
        <v>37</v>
      </c>
      <c r="E78" s="208"/>
      <c r="F78" s="209"/>
    </row>
    <row r="79" spans="1:6" ht="18.75" customHeight="1">
      <c r="A79" s="207"/>
      <c r="B79" s="48" t="s">
        <v>350</v>
      </c>
      <c r="C79" s="48" t="s">
        <v>441</v>
      </c>
      <c r="D79" s="198" t="s">
        <v>442</v>
      </c>
      <c r="E79" s="199"/>
      <c r="F79" s="200"/>
    </row>
    <row r="80" spans="1:6" ht="18.75" customHeight="1">
      <c r="A80" s="130" t="s">
        <v>45</v>
      </c>
      <c r="B80" s="201" t="s">
        <v>67</v>
      </c>
      <c r="C80" s="201"/>
      <c r="D80" s="202"/>
      <c r="E80" s="202"/>
      <c r="F80" s="203"/>
    </row>
    <row r="81" spans="1:6" ht="18.75" customHeight="1">
      <c r="A81" s="130" t="s">
        <v>43</v>
      </c>
      <c r="B81" s="202" t="s">
        <v>439</v>
      </c>
      <c r="C81" s="202"/>
      <c r="D81" s="202"/>
      <c r="E81" s="202"/>
      <c r="F81" s="203"/>
    </row>
    <row r="82" spans="1:6" ht="18.75" customHeight="1" thickBot="1">
      <c r="A82" s="12" t="s">
        <v>38</v>
      </c>
      <c r="B82" s="204"/>
      <c r="C82" s="204"/>
      <c r="D82" s="204"/>
      <c r="E82" s="204"/>
      <c r="F82" s="205"/>
    </row>
    <row r="83" spans="1:6" ht="22.5" customHeight="1" thickTop="1">
      <c r="A83" s="10" t="s">
        <v>31</v>
      </c>
      <c r="B83" s="213" t="s">
        <v>352</v>
      </c>
      <c r="C83" s="213"/>
      <c r="D83" s="213"/>
      <c r="E83" s="213"/>
      <c r="F83" s="214"/>
    </row>
    <row r="84" spans="1:6" ht="18.75" customHeight="1">
      <c r="A84" s="206" t="s">
        <v>39</v>
      </c>
      <c r="B84" s="208" t="s">
        <v>32</v>
      </c>
      <c r="C84" s="191" t="s">
        <v>87</v>
      </c>
      <c r="D84" s="177" t="s">
        <v>40</v>
      </c>
      <c r="E84" s="177" t="s">
        <v>33</v>
      </c>
      <c r="F84" s="179" t="s">
        <v>44</v>
      </c>
    </row>
    <row r="85" spans="1:6" ht="18.75" customHeight="1">
      <c r="A85" s="206"/>
      <c r="B85" s="208"/>
      <c r="C85" s="192"/>
      <c r="D85" s="15" t="s">
        <v>41</v>
      </c>
      <c r="E85" s="15" t="s">
        <v>34</v>
      </c>
      <c r="F85" s="16" t="s">
        <v>42</v>
      </c>
    </row>
    <row r="86" spans="1:6" ht="18.75" customHeight="1">
      <c r="A86" s="206"/>
      <c r="B86" s="193" t="s">
        <v>308</v>
      </c>
      <c r="C86" s="194" t="s">
        <v>312</v>
      </c>
      <c r="D86" s="196">
        <v>21990000</v>
      </c>
      <c r="E86" s="196">
        <v>21110400</v>
      </c>
      <c r="F86" s="197">
        <f>E86/D86</f>
        <v>0.96</v>
      </c>
    </row>
    <row r="87" spans="1:6" ht="18.75" customHeight="1">
      <c r="A87" s="206"/>
      <c r="B87" s="193"/>
      <c r="C87" s="195"/>
      <c r="D87" s="196"/>
      <c r="E87" s="196"/>
      <c r="F87" s="197"/>
    </row>
    <row r="88" spans="1:6" ht="18.75" customHeight="1">
      <c r="A88" s="206" t="s">
        <v>35</v>
      </c>
      <c r="B88" s="178" t="s">
        <v>36</v>
      </c>
      <c r="C88" s="178" t="s">
        <v>46</v>
      </c>
      <c r="D88" s="208" t="s">
        <v>37</v>
      </c>
      <c r="E88" s="208"/>
      <c r="F88" s="209"/>
    </row>
    <row r="89" spans="1:6" ht="18.75" customHeight="1">
      <c r="A89" s="207"/>
      <c r="B89" s="48" t="s">
        <v>443</v>
      </c>
      <c r="C89" s="48" t="s">
        <v>444</v>
      </c>
      <c r="D89" s="198" t="s">
        <v>355</v>
      </c>
      <c r="E89" s="199"/>
      <c r="F89" s="200"/>
    </row>
    <row r="90" spans="1:6" ht="18.75" customHeight="1">
      <c r="A90" s="176" t="s">
        <v>45</v>
      </c>
      <c r="B90" s="201" t="s">
        <v>67</v>
      </c>
      <c r="C90" s="201"/>
      <c r="D90" s="202"/>
      <c r="E90" s="202"/>
      <c r="F90" s="203"/>
    </row>
    <row r="91" spans="1:6" ht="18.75" customHeight="1">
      <c r="A91" s="176" t="s">
        <v>43</v>
      </c>
      <c r="B91" s="202" t="s">
        <v>439</v>
      </c>
      <c r="C91" s="202"/>
      <c r="D91" s="202"/>
      <c r="E91" s="202"/>
      <c r="F91" s="203"/>
    </row>
    <row r="92" spans="1:6" ht="18.75" customHeight="1" thickBot="1">
      <c r="A92" s="12" t="s">
        <v>38</v>
      </c>
      <c r="B92" s="204"/>
      <c r="C92" s="204"/>
      <c r="D92" s="204"/>
      <c r="E92" s="204"/>
      <c r="F92" s="205"/>
    </row>
    <row r="93" spans="1:6" ht="22.5" customHeight="1" thickTop="1">
      <c r="A93" s="10" t="s">
        <v>31</v>
      </c>
      <c r="B93" s="213" t="s">
        <v>445</v>
      </c>
      <c r="C93" s="213"/>
      <c r="D93" s="213"/>
      <c r="E93" s="213"/>
      <c r="F93" s="214"/>
    </row>
    <row r="94" spans="1:6" ht="18.75" customHeight="1">
      <c r="A94" s="206" t="s">
        <v>39</v>
      </c>
      <c r="B94" s="208" t="s">
        <v>32</v>
      </c>
      <c r="C94" s="191" t="s">
        <v>87</v>
      </c>
      <c r="D94" s="177" t="s">
        <v>40</v>
      </c>
      <c r="E94" s="177" t="s">
        <v>33</v>
      </c>
      <c r="F94" s="179" t="s">
        <v>44</v>
      </c>
    </row>
    <row r="95" spans="1:6" ht="18.75" customHeight="1">
      <c r="A95" s="206"/>
      <c r="B95" s="208"/>
      <c r="C95" s="192"/>
      <c r="D95" s="15" t="s">
        <v>41</v>
      </c>
      <c r="E95" s="15" t="s">
        <v>34</v>
      </c>
      <c r="F95" s="16" t="s">
        <v>42</v>
      </c>
    </row>
    <row r="96" spans="1:6" ht="18.75" customHeight="1">
      <c r="A96" s="206"/>
      <c r="B96" s="193" t="s">
        <v>308</v>
      </c>
      <c r="C96" s="194" t="s">
        <v>312</v>
      </c>
      <c r="D96" s="196">
        <v>2030000</v>
      </c>
      <c r="E96" s="196">
        <v>1900000</v>
      </c>
      <c r="F96" s="197">
        <f>E96/D96</f>
        <v>0.93596059113300489</v>
      </c>
    </row>
    <row r="97" spans="1:6" ht="18.75" customHeight="1">
      <c r="A97" s="206"/>
      <c r="B97" s="193"/>
      <c r="C97" s="195"/>
      <c r="D97" s="196"/>
      <c r="E97" s="196"/>
      <c r="F97" s="197"/>
    </row>
    <row r="98" spans="1:6" ht="18.75" customHeight="1">
      <c r="A98" s="206" t="s">
        <v>35</v>
      </c>
      <c r="B98" s="178" t="s">
        <v>36</v>
      </c>
      <c r="C98" s="178" t="s">
        <v>46</v>
      </c>
      <c r="D98" s="208" t="s">
        <v>37</v>
      </c>
      <c r="E98" s="208"/>
      <c r="F98" s="209"/>
    </row>
    <row r="99" spans="1:6" ht="18.75" customHeight="1">
      <c r="A99" s="207"/>
      <c r="B99" s="48" t="s">
        <v>446</v>
      </c>
      <c r="C99" s="48" t="s">
        <v>447</v>
      </c>
      <c r="D99" s="198" t="s">
        <v>448</v>
      </c>
      <c r="E99" s="199"/>
      <c r="F99" s="200"/>
    </row>
    <row r="100" spans="1:6" ht="18.75" customHeight="1">
      <c r="A100" s="176" t="s">
        <v>45</v>
      </c>
      <c r="B100" s="201" t="s">
        <v>67</v>
      </c>
      <c r="C100" s="201"/>
      <c r="D100" s="202"/>
      <c r="E100" s="202"/>
      <c r="F100" s="203"/>
    </row>
    <row r="101" spans="1:6" ht="18.75" customHeight="1">
      <c r="A101" s="176" t="s">
        <v>43</v>
      </c>
      <c r="B101" s="202" t="s">
        <v>439</v>
      </c>
      <c r="C101" s="202"/>
      <c r="D101" s="202"/>
      <c r="E101" s="202"/>
      <c r="F101" s="203"/>
    </row>
    <row r="102" spans="1:6" ht="18.75" customHeight="1" thickBot="1">
      <c r="A102" s="12" t="s">
        <v>38</v>
      </c>
      <c r="B102" s="204"/>
      <c r="C102" s="204"/>
      <c r="D102" s="204"/>
      <c r="E102" s="204"/>
      <c r="F102" s="205"/>
    </row>
    <row r="103" spans="1:6" ht="22.5" customHeight="1" thickTop="1">
      <c r="A103" s="10" t="s">
        <v>31</v>
      </c>
      <c r="B103" s="213" t="s">
        <v>449</v>
      </c>
      <c r="C103" s="213"/>
      <c r="D103" s="213"/>
      <c r="E103" s="213"/>
      <c r="F103" s="214"/>
    </row>
    <row r="104" spans="1:6" ht="18.75" customHeight="1">
      <c r="A104" s="206" t="s">
        <v>39</v>
      </c>
      <c r="B104" s="208" t="s">
        <v>32</v>
      </c>
      <c r="C104" s="191" t="s">
        <v>87</v>
      </c>
      <c r="D104" s="177" t="s">
        <v>40</v>
      </c>
      <c r="E104" s="177" t="s">
        <v>33</v>
      </c>
      <c r="F104" s="179" t="s">
        <v>44</v>
      </c>
    </row>
    <row r="105" spans="1:6" ht="18.75" customHeight="1">
      <c r="A105" s="206"/>
      <c r="B105" s="208"/>
      <c r="C105" s="192"/>
      <c r="D105" s="15" t="s">
        <v>41</v>
      </c>
      <c r="E105" s="15" t="s">
        <v>34</v>
      </c>
      <c r="F105" s="16" t="s">
        <v>42</v>
      </c>
    </row>
    <row r="106" spans="1:6" ht="18.75" customHeight="1">
      <c r="A106" s="206"/>
      <c r="B106" s="193" t="s">
        <v>308</v>
      </c>
      <c r="C106" s="194" t="s">
        <v>312</v>
      </c>
      <c r="D106" s="196">
        <v>1206700</v>
      </c>
      <c r="E106" s="196">
        <v>1146000</v>
      </c>
      <c r="F106" s="197">
        <f>E106/D106</f>
        <v>0.94969752216789594</v>
      </c>
    </row>
    <row r="107" spans="1:6" ht="18.75" customHeight="1">
      <c r="A107" s="206"/>
      <c r="B107" s="193"/>
      <c r="C107" s="195"/>
      <c r="D107" s="196"/>
      <c r="E107" s="196"/>
      <c r="F107" s="197"/>
    </row>
    <row r="108" spans="1:6" ht="18.75" customHeight="1">
      <c r="A108" s="206" t="s">
        <v>35</v>
      </c>
      <c r="B108" s="178" t="s">
        <v>36</v>
      </c>
      <c r="C108" s="178" t="s">
        <v>46</v>
      </c>
      <c r="D108" s="208" t="s">
        <v>37</v>
      </c>
      <c r="E108" s="208"/>
      <c r="F108" s="209"/>
    </row>
    <row r="109" spans="1:6" ht="18.75" customHeight="1">
      <c r="A109" s="207"/>
      <c r="B109" s="48" t="s">
        <v>450</v>
      </c>
      <c r="C109" s="48" t="s">
        <v>451</v>
      </c>
      <c r="D109" s="198" t="s">
        <v>360</v>
      </c>
      <c r="E109" s="199"/>
      <c r="F109" s="200"/>
    </row>
    <row r="110" spans="1:6" ht="18.75" customHeight="1">
      <c r="A110" s="176" t="s">
        <v>45</v>
      </c>
      <c r="B110" s="201" t="s">
        <v>67</v>
      </c>
      <c r="C110" s="201"/>
      <c r="D110" s="202"/>
      <c r="E110" s="202"/>
      <c r="F110" s="203"/>
    </row>
    <row r="111" spans="1:6" ht="18.75" customHeight="1">
      <c r="A111" s="176" t="s">
        <v>43</v>
      </c>
      <c r="B111" s="202" t="s">
        <v>439</v>
      </c>
      <c r="C111" s="202"/>
      <c r="D111" s="202"/>
      <c r="E111" s="202"/>
      <c r="F111" s="203"/>
    </row>
    <row r="112" spans="1:6" ht="18.75" customHeight="1" thickBot="1">
      <c r="A112" s="12" t="s">
        <v>38</v>
      </c>
      <c r="B112" s="204"/>
      <c r="C112" s="204"/>
      <c r="D112" s="204"/>
      <c r="E112" s="204"/>
      <c r="F112" s="205"/>
    </row>
    <row r="113" spans="1:6" ht="22.5" customHeight="1" thickTop="1">
      <c r="A113" s="10" t="s">
        <v>31</v>
      </c>
      <c r="B113" s="213" t="s">
        <v>452</v>
      </c>
      <c r="C113" s="213"/>
      <c r="D113" s="213"/>
      <c r="E113" s="213"/>
      <c r="F113" s="214"/>
    </row>
    <row r="114" spans="1:6" ht="18.75" customHeight="1">
      <c r="A114" s="206" t="s">
        <v>39</v>
      </c>
      <c r="B114" s="208" t="s">
        <v>32</v>
      </c>
      <c r="C114" s="191" t="s">
        <v>87</v>
      </c>
      <c r="D114" s="177" t="s">
        <v>40</v>
      </c>
      <c r="E114" s="177" t="s">
        <v>33</v>
      </c>
      <c r="F114" s="179" t="s">
        <v>44</v>
      </c>
    </row>
    <row r="115" spans="1:6" ht="18.75" customHeight="1">
      <c r="A115" s="206"/>
      <c r="B115" s="208"/>
      <c r="C115" s="192"/>
      <c r="D115" s="15" t="s">
        <v>41</v>
      </c>
      <c r="E115" s="15" t="s">
        <v>34</v>
      </c>
      <c r="F115" s="16" t="s">
        <v>42</v>
      </c>
    </row>
    <row r="116" spans="1:6" ht="18.75" customHeight="1">
      <c r="A116" s="206"/>
      <c r="B116" s="193" t="s">
        <v>308</v>
      </c>
      <c r="C116" s="194" t="s">
        <v>312</v>
      </c>
      <c r="D116" s="196">
        <v>580000</v>
      </c>
      <c r="E116" s="196">
        <v>570000</v>
      </c>
      <c r="F116" s="197">
        <f>E116/D116</f>
        <v>0.98275862068965514</v>
      </c>
    </row>
    <row r="117" spans="1:6" ht="18.75" customHeight="1">
      <c r="A117" s="206"/>
      <c r="B117" s="193"/>
      <c r="C117" s="195"/>
      <c r="D117" s="196"/>
      <c r="E117" s="196"/>
      <c r="F117" s="197"/>
    </row>
    <row r="118" spans="1:6" ht="18.75" customHeight="1">
      <c r="A118" s="206" t="s">
        <v>35</v>
      </c>
      <c r="B118" s="178" t="s">
        <v>36</v>
      </c>
      <c r="C118" s="178" t="s">
        <v>46</v>
      </c>
      <c r="D118" s="208" t="s">
        <v>37</v>
      </c>
      <c r="E118" s="208"/>
      <c r="F118" s="209"/>
    </row>
    <row r="119" spans="1:6" ht="18.75" customHeight="1">
      <c r="A119" s="207"/>
      <c r="B119" s="48" t="s">
        <v>453</v>
      </c>
      <c r="C119" s="48" t="s">
        <v>454</v>
      </c>
      <c r="D119" s="198" t="s">
        <v>455</v>
      </c>
      <c r="E119" s="199"/>
      <c r="F119" s="200"/>
    </row>
    <row r="120" spans="1:6" ht="18.75" customHeight="1">
      <c r="A120" s="176" t="s">
        <v>45</v>
      </c>
      <c r="B120" s="201" t="s">
        <v>67</v>
      </c>
      <c r="C120" s="201"/>
      <c r="D120" s="202"/>
      <c r="E120" s="202"/>
      <c r="F120" s="203"/>
    </row>
    <row r="121" spans="1:6" ht="18.75" customHeight="1">
      <c r="A121" s="176" t="s">
        <v>43</v>
      </c>
      <c r="B121" s="202" t="s">
        <v>439</v>
      </c>
      <c r="C121" s="202"/>
      <c r="D121" s="202"/>
      <c r="E121" s="202"/>
      <c r="F121" s="203"/>
    </row>
    <row r="122" spans="1:6" ht="18.75" customHeight="1" thickBot="1">
      <c r="A122" s="12" t="s">
        <v>38</v>
      </c>
      <c r="B122" s="204"/>
      <c r="C122" s="204"/>
      <c r="D122" s="204"/>
      <c r="E122" s="204"/>
      <c r="F122" s="205"/>
    </row>
    <row r="123" spans="1:6" ht="22.5" customHeight="1" thickTop="1">
      <c r="A123" s="10" t="s">
        <v>31</v>
      </c>
      <c r="B123" s="213" t="s">
        <v>365</v>
      </c>
      <c r="C123" s="213"/>
      <c r="D123" s="213"/>
      <c r="E123" s="213"/>
      <c r="F123" s="214"/>
    </row>
    <row r="124" spans="1:6" ht="18.75" customHeight="1">
      <c r="A124" s="206" t="s">
        <v>39</v>
      </c>
      <c r="B124" s="208" t="s">
        <v>32</v>
      </c>
      <c r="C124" s="191" t="s">
        <v>87</v>
      </c>
      <c r="D124" s="177" t="s">
        <v>40</v>
      </c>
      <c r="E124" s="177" t="s">
        <v>33</v>
      </c>
      <c r="F124" s="179" t="s">
        <v>44</v>
      </c>
    </row>
    <row r="125" spans="1:6" ht="18.75" customHeight="1">
      <c r="A125" s="206"/>
      <c r="B125" s="208"/>
      <c r="C125" s="192"/>
      <c r="D125" s="15" t="s">
        <v>41</v>
      </c>
      <c r="E125" s="15" t="s">
        <v>34</v>
      </c>
      <c r="F125" s="16" t="s">
        <v>42</v>
      </c>
    </row>
    <row r="126" spans="1:6" ht="18.75" customHeight="1">
      <c r="A126" s="206"/>
      <c r="B126" s="193" t="s">
        <v>308</v>
      </c>
      <c r="C126" s="194" t="s">
        <v>312</v>
      </c>
      <c r="D126" s="196">
        <v>500000</v>
      </c>
      <c r="E126" s="196">
        <v>490000</v>
      </c>
      <c r="F126" s="197">
        <f>E126/D126</f>
        <v>0.98</v>
      </c>
    </row>
    <row r="127" spans="1:6" ht="18.75" customHeight="1">
      <c r="A127" s="206"/>
      <c r="B127" s="193"/>
      <c r="C127" s="195"/>
      <c r="D127" s="196"/>
      <c r="E127" s="196"/>
      <c r="F127" s="197"/>
    </row>
    <row r="128" spans="1:6" ht="18.75" customHeight="1">
      <c r="A128" s="206" t="s">
        <v>35</v>
      </c>
      <c r="B128" s="178" t="s">
        <v>36</v>
      </c>
      <c r="C128" s="178" t="s">
        <v>46</v>
      </c>
      <c r="D128" s="208" t="s">
        <v>37</v>
      </c>
      <c r="E128" s="208"/>
      <c r="F128" s="209"/>
    </row>
    <row r="129" spans="1:6" ht="18.75" customHeight="1">
      <c r="A129" s="207"/>
      <c r="B129" s="141" t="s">
        <v>456</v>
      </c>
      <c r="C129" s="48" t="s">
        <v>457</v>
      </c>
      <c r="D129" s="198" t="s">
        <v>458</v>
      </c>
      <c r="E129" s="199"/>
      <c r="F129" s="200"/>
    </row>
    <row r="130" spans="1:6" ht="18.75" customHeight="1">
      <c r="A130" s="176" t="s">
        <v>45</v>
      </c>
      <c r="B130" s="201" t="s">
        <v>67</v>
      </c>
      <c r="C130" s="201"/>
      <c r="D130" s="202"/>
      <c r="E130" s="202"/>
      <c r="F130" s="203"/>
    </row>
    <row r="131" spans="1:6" ht="18.75" customHeight="1">
      <c r="A131" s="176" t="s">
        <v>43</v>
      </c>
      <c r="B131" s="202" t="s">
        <v>439</v>
      </c>
      <c r="C131" s="202"/>
      <c r="D131" s="202"/>
      <c r="E131" s="202"/>
      <c r="F131" s="203"/>
    </row>
    <row r="132" spans="1:6" ht="18.75" customHeight="1" thickBot="1">
      <c r="A132" s="12" t="s">
        <v>38</v>
      </c>
      <c r="B132" s="204"/>
      <c r="C132" s="204"/>
      <c r="D132" s="204"/>
      <c r="E132" s="204"/>
      <c r="F132" s="205"/>
    </row>
    <row r="133" spans="1:6" ht="22.5" customHeight="1" thickTop="1">
      <c r="A133" s="10" t="s">
        <v>31</v>
      </c>
      <c r="B133" s="213" t="s">
        <v>459</v>
      </c>
      <c r="C133" s="213"/>
      <c r="D133" s="213"/>
      <c r="E133" s="213"/>
      <c r="F133" s="214"/>
    </row>
    <row r="134" spans="1:6" ht="18.75" customHeight="1">
      <c r="A134" s="206" t="s">
        <v>39</v>
      </c>
      <c r="B134" s="208" t="s">
        <v>32</v>
      </c>
      <c r="C134" s="191" t="s">
        <v>87</v>
      </c>
      <c r="D134" s="177" t="s">
        <v>40</v>
      </c>
      <c r="E134" s="177" t="s">
        <v>33</v>
      </c>
      <c r="F134" s="179" t="s">
        <v>44</v>
      </c>
    </row>
    <row r="135" spans="1:6" ht="18.75" customHeight="1">
      <c r="A135" s="206"/>
      <c r="B135" s="208"/>
      <c r="C135" s="192"/>
      <c r="D135" s="15" t="s">
        <v>41</v>
      </c>
      <c r="E135" s="15" t="s">
        <v>34</v>
      </c>
      <c r="F135" s="16" t="s">
        <v>42</v>
      </c>
    </row>
    <row r="136" spans="1:6" ht="18.75" customHeight="1">
      <c r="A136" s="206"/>
      <c r="B136" s="193" t="s">
        <v>376</v>
      </c>
      <c r="C136" s="194" t="s">
        <v>460</v>
      </c>
      <c r="D136" s="196">
        <v>440000</v>
      </c>
      <c r="E136" s="196">
        <v>425000</v>
      </c>
      <c r="F136" s="197">
        <f>E136/D136</f>
        <v>0.96590909090909094</v>
      </c>
    </row>
    <row r="137" spans="1:6" ht="18.75" customHeight="1">
      <c r="A137" s="206"/>
      <c r="B137" s="193"/>
      <c r="C137" s="195"/>
      <c r="D137" s="196"/>
      <c r="E137" s="196"/>
      <c r="F137" s="197"/>
    </row>
    <row r="138" spans="1:6" ht="18.75" customHeight="1">
      <c r="A138" s="206" t="s">
        <v>35</v>
      </c>
      <c r="B138" s="178" t="s">
        <v>36</v>
      </c>
      <c r="C138" s="178" t="s">
        <v>46</v>
      </c>
      <c r="D138" s="208" t="s">
        <v>37</v>
      </c>
      <c r="E138" s="208"/>
      <c r="F138" s="209"/>
    </row>
    <row r="139" spans="1:6" ht="18.75" customHeight="1">
      <c r="A139" s="207"/>
      <c r="B139" s="141" t="s">
        <v>245</v>
      </c>
      <c r="C139" s="48" t="s">
        <v>423</v>
      </c>
      <c r="D139" s="198" t="s">
        <v>424</v>
      </c>
      <c r="E139" s="199"/>
      <c r="F139" s="200"/>
    </row>
    <row r="140" spans="1:6" ht="18.75" customHeight="1">
      <c r="A140" s="176" t="s">
        <v>45</v>
      </c>
      <c r="B140" s="201" t="s">
        <v>67</v>
      </c>
      <c r="C140" s="201"/>
      <c r="D140" s="202"/>
      <c r="E140" s="202"/>
      <c r="F140" s="203"/>
    </row>
    <row r="141" spans="1:6" ht="18.75" customHeight="1">
      <c r="A141" s="176" t="s">
        <v>43</v>
      </c>
      <c r="B141" s="202" t="s">
        <v>461</v>
      </c>
      <c r="C141" s="202"/>
      <c r="D141" s="202"/>
      <c r="E141" s="202"/>
      <c r="F141" s="203"/>
    </row>
    <row r="142" spans="1:6" ht="18.75" customHeight="1" thickBot="1">
      <c r="A142" s="12" t="s">
        <v>38</v>
      </c>
      <c r="B142" s="204"/>
      <c r="C142" s="204"/>
      <c r="D142" s="204"/>
      <c r="E142" s="204"/>
      <c r="F142" s="205"/>
    </row>
    <row r="143" spans="1:6" ht="22.5" customHeight="1" thickTop="1">
      <c r="A143" s="10" t="s">
        <v>31</v>
      </c>
      <c r="B143" s="213" t="s">
        <v>385</v>
      </c>
      <c r="C143" s="213"/>
      <c r="D143" s="213"/>
      <c r="E143" s="213"/>
      <c r="F143" s="214"/>
    </row>
    <row r="144" spans="1:6" ht="18.75" customHeight="1">
      <c r="A144" s="206" t="s">
        <v>39</v>
      </c>
      <c r="B144" s="208" t="s">
        <v>32</v>
      </c>
      <c r="C144" s="191" t="s">
        <v>87</v>
      </c>
      <c r="D144" s="177" t="s">
        <v>40</v>
      </c>
      <c r="E144" s="177" t="s">
        <v>33</v>
      </c>
      <c r="F144" s="179" t="s">
        <v>44</v>
      </c>
    </row>
    <row r="145" spans="1:6" ht="18.75" customHeight="1">
      <c r="A145" s="206"/>
      <c r="B145" s="208"/>
      <c r="C145" s="192"/>
      <c r="D145" s="15" t="s">
        <v>41</v>
      </c>
      <c r="E145" s="15" t="s">
        <v>34</v>
      </c>
      <c r="F145" s="16" t="s">
        <v>42</v>
      </c>
    </row>
    <row r="146" spans="1:6" ht="18.75" customHeight="1">
      <c r="A146" s="206"/>
      <c r="B146" s="193" t="s">
        <v>376</v>
      </c>
      <c r="C146" s="194" t="s">
        <v>312</v>
      </c>
      <c r="D146" s="196">
        <v>500000</v>
      </c>
      <c r="E146" s="196">
        <v>475000</v>
      </c>
      <c r="F146" s="197">
        <f>E146/D146</f>
        <v>0.95</v>
      </c>
    </row>
    <row r="147" spans="1:6" ht="18.75" customHeight="1">
      <c r="A147" s="206"/>
      <c r="B147" s="193"/>
      <c r="C147" s="195"/>
      <c r="D147" s="196"/>
      <c r="E147" s="196"/>
      <c r="F147" s="197"/>
    </row>
    <row r="148" spans="1:6" ht="18.75" customHeight="1">
      <c r="A148" s="206" t="s">
        <v>35</v>
      </c>
      <c r="B148" s="178" t="s">
        <v>36</v>
      </c>
      <c r="C148" s="178" t="s">
        <v>46</v>
      </c>
      <c r="D148" s="208" t="s">
        <v>37</v>
      </c>
      <c r="E148" s="208"/>
      <c r="F148" s="209"/>
    </row>
    <row r="149" spans="1:6" ht="18.75" customHeight="1">
      <c r="A149" s="207"/>
      <c r="B149" s="48" t="s">
        <v>503</v>
      </c>
      <c r="C149" s="48" t="s">
        <v>504</v>
      </c>
      <c r="D149" s="198" t="s">
        <v>505</v>
      </c>
      <c r="E149" s="199"/>
      <c r="F149" s="200"/>
    </row>
    <row r="150" spans="1:6" ht="18.75" customHeight="1">
      <c r="A150" s="176" t="s">
        <v>45</v>
      </c>
      <c r="B150" s="201" t="s">
        <v>67</v>
      </c>
      <c r="C150" s="201"/>
      <c r="D150" s="202"/>
      <c r="E150" s="202"/>
      <c r="F150" s="203"/>
    </row>
    <row r="151" spans="1:6" ht="18.75" customHeight="1">
      <c r="A151" s="176" t="s">
        <v>43</v>
      </c>
      <c r="B151" s="202" t="s">
        <v>439</v>
      </c>
      <c r="C151" s="202"/>
      <c r="D151" s="202"/>
      <c r="E151" s="202"/>
      <c r="F151" s="203"/>
    </row>
    <row r="152" spans="1:6" ht="18.75" customHeight="1" thickBot="1">
      <c r="A152" s="12" t="s">
        <v>38</v>
      </c>
      <c r="B152" s="204"/>
      <c r="C152" s="204"/>
      <c r="D152" s="204"/>
      <c r="E152" s="204"/>
      <c r="F152" s="205"/>
    </row>
    <row r="153" spans="1:6" ht="22.5" customHeight="1" thickTop="1">
      <c r="A153" s="10" t="s">
        <v>31</v>
      </c>
      <c r="B153" s="213" t="s">
        <v>462</v>
      </c>
      <c r="C153" s="213"/>
      <c r="D153" s="213"/>
      <c r="E153" s="213"/>
      <c r="F153" s="214"/>
    </row>
    <row r="154" spans="1:6" ht="18.75" customHeight="1">
      <c r="A154" s="206" t="s">
        <v>39</v>
      </c>
      <c r="B154" s="208" t="s">
        <v>32</v>
      </c>
      <c r="C154" s="191" t="s">
        <v>87</v>
      </c>
      <c r="D154" s="177" t="s">
        <v>40</v>
      </c>
      <c r="E154" s="177" t="s">
        <v>33</v>
      </c>
      <c r="F154" s="179" t="s">
        <v>44</v>
      </c>
    </row>
    <row r="155" spans="1:6" ht="18.75" customHeight="1">
      <c r="A155" s="206"/>
      <c r="B155" s="208"/>
      <c r="C155" s="192"/>
      <c r="D155" s="15" t="s">
        <v>41</v>
      </c>
      <c r="E155" s="15" t="s">
        <v>34</v>
      </c>
      <c r="F155" s="16" t="s">
        <v>42</v>
      </c>
    </row>
    <row r="156" spans="1:6" ht="18.75" customHeight="1">
      <c r="A156" s="206"/>
      <c r="B156" s="193" t="s">
        <v>387</v>
      </c>
      <c r="C156" s="194" t="s">
        <v>312</v>
      </c>
      <c r="D156" s="196">
        <v>840000</v>
      </c>
      <c r="E156" s="196">
        <v>800000</v>
      </c>
      <c r="F156" s="197">
        <f>E156/D156</f>
        <v>0.95238095238095233</v>
      </c>
    </row>
    <row r="157" spans="1:6" ht="18.75" customHeight="1">
      <c r="A157" s="206"/>
      <c r="B157" s="193"/>
      <c r="C157" s="195"/>
      <c r="D157" s="196"/>
      <c r="E157" s="196"/>
      <c r="F157" s="197"/>
    </row>
    <row r="158" spans="1:6" ht="18.75" customHeight="1">
      <c r="A158" s="206" t="s">
        <v>35</v>
      </c>
      <c r="B158" s="178" t="s">
        <v>36</v>
      </c>
      <c r="C158" s="178" t="s">
        <v>46</v>
      </c>
      <c r="D158" s="208" t="s">
        <v>37</v>
      </c>
      <c r="E158" s="208"/>
      <c r="F158" s="209"/>
    </row>
    <row r="159" spans="1:6" ht="18.75" customHeight="1">
      <c r="A159" s="207"/>
      <c r="B159" s="48" t="s">
        <v>463</v>
      </c>
      <c r="C159" s="48" t="s">
        <v>464</v>
      </c>
      <c r="D159" s="198" t="s">
        <v>465</v>
      </c>
      <c r="E159" s="199"/>
      <c r="F159" s="200"/>
    </row>
    <row r="160" spans="1:6" ht="18.75" customHeight="1">
      <c r="A160" s="176" t="s">
        <v>45</v>
      </c>
      <c r="B160" s="201" t="s">
        <v>67</v>
      </c>
      <c r="C160" s="201"/>
      <c r="D160" s="202"/>
      <c r="E160" s="202"/>
      <c r="F160" s="203"/>
    </row>
    <row r="161" spans="1:6" ht="18.75" customHeight="1">
      <c r="A161" s="176" t="s">
        <v>43</v>
      </c>
      <c r="B161" s="202" t="s">
        <v>439</v>
      </c>
      <c r="C161" s="202"/>
      <c r="D161" s="202"/>
      <c r="E161" s="202"/>
      <c r="F161" s="203"/>
    </row>
    <row r="162" spans="1:6" ht="18.75" customHeight="1" thickBot="1">
      <c r="A162" s="12" t="s">
        <v>38</v>
      </c>
      <c r="B162" s="204"/>
      <c r="C162" s="204"/>
      <c r="D162" s="204"/>
      <c r="E162" s="204"/>
      <c r="F162" s="205"/>
    </row>
    <row r="163" spans="1:6" ht="22.5" customHeight="1" thickTop="1">
      <c r="A163" s="10" t="s">
        <v>31</v>
      </c>
      <c r="B163" s="213" t="s">
        <v>462</v>
      </c>
      <c r="C163" s="213"/>
      <c r="D163" s="213"/>
      <c r="E163" s="213"/>
      <c r="F163" s="214"/>
    </row>
    <row r="164" spans="1:6" ht="18.75" customHeight="1">
      <c r="A164" s="206" t="s">
        <v>39</v>
      </c>
      <c r="B164" s="208" t="s">
        <v>32</v>
      </c>
      <c r="C164" s="191" t="s">
        <v>87</v>
      </c>
      <c r="D164" s="177" t="s">
        <v>40</v>
      </c>
      <c r="E164" s="177" t="s">
        <v>33</v>
      </c>
      <c r="F164" s="179" t="s">
        <v>44</v>
      </c>
    </row>
    <row r="165" spans="1:6" ht="18.75" customHeight="1">
      <c r="A165" s="206"/>
      <c r="B165" s="208"/>
      <c r="C165" s="192"/>
      <c r="D165" s="15" t="s">
        <v>41</v>
      </c>
      <c r="E165" s="15" t="s">
        <v>34</v>
      </c>
      <c r="F165" s="16" t="s">
        <v>42</v>
      </c>
    </row>
    <row r="166" spans="1:6" ht="18.75" customHeight="1">
      <c r="A166" s="206"/>
      <c r="B166" s="193" t="s">
        <v>387</v>
      </c>
      <c r="C166" s="194" t="s">
        <v>312</v>
      </c>
      <c r="D166" s="196">
        <v>320000</v>
      </c>
      <c r="E166" s="196">
        <v>300000</v>
      </c>
      <c r="F166" s="197">
        <f>E166/D166</f>
        <v>0.9375</v>
      </c>
    </row>
    <row r="167" spans="1:6" ht="18.75" customHeight="1">
      <c r="A167" s="206"/>
      <c r="B167" s="193"/>
      <c r="C167" s="195"/>
      <c r="D167" s="196"/>
      <c r="E167" s="196"/>
      <c r="F167" s="197"/>
    </row>
    <row r="168" spans="1:6" ht="18.75" customHeight="1">
      <c r="A168" s="206" t="s">
        <v>35</v>
      </c>
      <c r="B168" s="178" t="s">
        <v>36</v>
      </c>
      <c r="C168" s="178" t="s">
        <v>46</v>
      </c>
      <c r="D168" s="208" t="s">
        <v>466</v>
      </c>
      <c r="E168" s="208"/>
      <c r="F168" s="209"/>
    </row>
    <row r="169" spans="1:6" ht="18.75" customHeight="1">
      <c r="A169" s="207"/>
      <c r="B169" s="48" t="s">
        <v>467</v>
      </c>
      <c r="C169" s="48" t="s">
        <v>468</v>
      </c>
      <c r="D169" s="198" t="s">
        <v>469</v>
      </c>
      <c r="E169" s="199"/>
      <c r="F169" s="200"/>
    </row>
    <row r="170" spans="1:6" ht="18.75" customHeight="1">
      <c r="A170" s="176" t="s">
        <v>45</v>
      </c>
      <c r="B170" s="201" t="s">
        <v>67</v>
      </c>
      <c r="C170" s="201"/>
      <c r="D170" s="202"/>
      <c r="E170" s="202"/>
      <c r="F170" s="203"/>
    </row>
    <row r="171" spans="1:6" ht="18.75" customHeight="1">
      <c r="A171" s="176" t="s">
        <v>43</v>
      </c>
      <c r="B171" s="202" t="s">
        <v>439</v>
      </c>
      <c r="C171" s="202"/>
      <c r="D171" s="202"/>
      <c r="E171" s="202"/>
      <c r="F171" s="203"/>
    </row>
    <row r="172" spans="1:6" ht="18.75" customHeight="1" thickBot="1">
      <c r="A172" s="12" t="s">
        <v>38</v>
      </c>
      <c r="B172" s="204"/>
      <c r="C172" s="204"/>
      <c r="D172" s="204"/>
      <c r="E172" s="204"/>
      <c r="F172" s="205"/>
    </row>
    <row r="173" spans="1:6" ht="22.5" customHeight="1" thickTop="1">
      <c r="A173" s="10" t="s">
        <v>31</v>
      </c>
      <c r="B173" s="213" t="s">
        <v>471</v>
      </c>
      <c r="C173" s="213"/>
      <c r="D173" s="213"/>
      <c r="E173" s="213"/>
      <c r="F173" s="214"/>
    </row>
    <row r="174" spans="1:6" ht="18.75" customHeight="1">
      <c r="A174" s="206" t="s">
        <v>39</v>
      </c>
      <c r="B174" s="208" t="s">
        <v>32</v>
      </c>
      <c r="C174" s="191" t="s">
        <v>87</v>
      </c>
      <c r="D174" s="177" t="s">
        <v>40</v>
      </c>
      <c r="E174" s="177" t="s">
        <v>33</v>
      </c>
      <c r="F174" s="179" t="s">
        <v>44</v>
      </c>
    </row>
    <row r="175" spans="1:6" ht="18.75" customHeight="1">
      <c r="A175" s="206"/>
      <c r="B175" s="208"/>
      <c r="C175" s="192"/>
      <c r="D175" s="15" t="s">
        <v>41</v>
      </c>
      <c r="E175" s="15" t="s">
        <v>34</v>
      </c>
      <c r="F175" s="16" t="s">
        <v>42</v>
      </c>
    </row>
    <row r="176" spans="1:6" ht="18.75" customHeight="1">
      <c r="A176" s="206"/>
      <c r="B176" s="193" t="s">
        <v>317</v>
      </c>
      <c r="C176" s="194" t="s">
        <v>472</v>
      </c>
      <c r="D176" s="196">
        <v>4600000</v>
      </c>
      <c r="E176" s="196">
        <v>4370000</v>
      </c>
      <c r="F176" s="197">
        <f>E176/D176</f>
        <v>0.95</v>
      </c>
    </row>
    <row r="177" spans="1:6" ht="18.75" customHeight="1">
      <c r="A177" s="206"/>
      <c r="B177" s="193"/>
      <c r="C177" s="195"/>
      <c r="D177" s="196"/>
      <c r="E177" s="196"/>
      <c r="F177" s="197"/>
    </row>
    <row r="178" spans="1:6" ht="18.75" customHeight="1">
      <c r="A178" s="206" t="s">
        <v>35</v>
      </c>
      <c r="B178" s="178" t="s">
        <v>36</v>
      </c>
      <c r="C178" s="178" t="s">
        <v>46</v>
      </c>
      <c r="D178" s="208" t="s">
        <v>466</v>
      </c>
      <c r="E178" s="208"/>
      <c r="F178" s="209"/>
    </row>
    <row r="179" spans="1:6" ht="18.75" customHeight="1">
      <c r="A179" s="207"/>
      <c r="B179" s="48" t="s">
        <v>473</v>
      </c>
      <c r="C179" s="48" t="s">
        <v>474</v>
      </c>
      <c r="D179" s="198" t="s">
        <v>475</v>
      </c>
      <c r="E179" s="199"/>
      <c r="F179" s="200"/>
    </row>
    <row r="180" spans="1:6" ht="18.75" customHeight="1">
      <c r="A180" s="176" t="s">
        <v>45</v>
      </c>
      <c r="B180" s="201" t="s">
        <v>67</v>
      </c>
      <c r="C180" s="201"/>
      <c r="D180" s="202"/>
      <c r="E180" s="202"/>
      <c r="F180" s="203"/>
    </row>
    <row r="181" spans="1:6" ht="18.75" customHeight="1">
      <c r="A181" s="176" t="s">
        <v>43</v>
      </c>
      <c r="B181" s="202" t="s">
        <v>476</v>
      </c>
      <c r="C181" s="202"/>
      <c r="D181" s="202"/>
      <c r="E181" s="202"/>
      <c r="F181" s="203"/>
    </row>
    <row r="182" spans="1:6" ht="18.75" customHeight="1" thickBot="1">
      <c r="A182" s="12" t="s">
        <v>38</v>
      </c>
      <c r="B182" s="204"/>
      <c r="C182" s="204"/>
      <c r="D182" s="204"/>
      <c r="E182" s="204"/>
      <c r="F182" s="205"/>
    </row>
    <row r="183" spans="1:6" ht="22.5" customHeight="1" thickTop="1">
      <c r="A183" s="10" t="s">
        <v>31</v>
      </c>
      <c r="B183" s="213" t="s">
        <v>500</v>
      </c>
      <c r="C183" s="213"/>
      <c r="D183" s="213"/>
      <c r="E183" s="213"/>
      <c r="F183" s="214"/>
    </row>
    <row r="184" spans="1:6" ht="18.75" customHeight="1">
      <c r="A184" s="206" t="s">
        <v>39</v>
      </c>
      <c r="B184" s="208" t="s">
        <v>32</v>
      </c>
      <c r="C184" s="191" t="s">
        <v>87</v>
      </c>
      <c r="D184" s="177" t="s">
        <v>40</v>
      </c>
      <c r="E184" s="177" t="s">
        <v>33</v>
      </c>
      <c r="F184" s="179" t="s">
        <v>44</v>
      </c>
    </row>
    <row r="185" spans="1:6" ht="18.75" customHeight="1">
      <c r="A185" s="206"/>
      <c r="B185" s="208"/>
      <c r="C185" s="192"/>
      <c r="D185" s="15" t="s">
        <v>41</v>
      </c>
      <c r="E185" s="15" t="s">
        <v>34</v>
      </c>
      <c r="F185" s="16" t="s">
        <v>42</v>
      </c>
    </row>
    <row r="186" spans="1:6" ht="18.75" customHeight="1">
      <c r="A186" s="206"/>
      <c r="B186" s="193" t="s">
        <v>477</v>
      </c>
      <c r="C186" s="194" t="s">
        <v>478</v>
      </c>
      <c r="D186" s="196">
        <v>686000</v>
      </c>
      <c r="E186" s="196">
        <v>684000</v>
      </c>
      <c r="F186" s="197">
        <f>E186/D186</f>
        <v>0.99708454810495628</v>
      </c>
    </row>
    <row r="187" spans="1:6" ht="18.75" customHeight="1">
      <c r="A187" s="206"/>
      <c r="B187" s="193"/>
      <c r="C187" s="195"/>
      <c r="D187" s="196"/>
      <c r="E187" s="196"/>
      <c r="F187" s="197"/>
    </row>
    <row r="188" spans="1:6" ht="18.75" customHeight="1">
      <c r="A188" s="206" t="s">
        <v>35</v>
      </c>
      <c r="B188" s="178" t="s">
        <v>36</v>
      </c>
      <c r="C188" s="178" t="s">
        <v>46</v>
      </c>
      <c r="D188" s="208" t="s">
        <v>466</v>
      </c>
      <c r="E188" s="208"/>
      <c r="F188" s="209"/>
    </row>
    <row r="189" spans="1:6" ht="18.75" customHeight="1">
      <c r="A189" s="207"/>
      <c r="B189" s="48" t="s">
        <v>247</v>
      </c>
      <c r="C189" s="48" t="s">
        <v>427</v>
      </c>
      <c r="D189" s="198" t="s">
        <v>428</v>
      </c>
      <c r="E189" s="199"/>
      <c r="F189" s="200"/>
    </row>
    <row r="190" spans="1:6" ht="18.75" customHeight="1">
      <c r="A190" s="176" t="s">
        <v>45</v>
      </c>
      <c r="B190" s="201" t="s">
        <v>67</v>
      </c>
      <c r="C190" s="201"/>
      <c r="D190" s="202"/>
      <c r="E190" s="202"/>
      <c r="F190" s="203"/>
    </row>
    <row r="191" spans="1:6" ht="18.75" customHeight="1">
      <c r="A191" s="176" t="s">
        <v>43</v>
      </c>
      <c r="B191" s="202" t="s">
        <v>470</v>
      </c>
      <c r="C191" s="202"/>
      <c r="D191" s="202"/>
      <c r="E191" s="202"/>
      <c r="F191" s="203"/>
    </row>
    <row r="192" spans="1:6" ht="18.75" customHeight="1" thickBot="1">
      <c r="A192" s="12" t="s">
        <v>38</v>
      </c>
      <c r="B192" s="204"/>
      <c r="C192" s="204"/>
      <c r="D192" s="204"/>
      <c r="E192" s="204"/>
      <c r="F192" s="205"/>
    </row>
    <row r="193" spans="1:6" ht="22.5" customHeight="1" thickTop="1">
      <c r="A193" s="10" t="s">
        <v>31</v>
      </c>
      <c r="B193" s="213" t="s">
        <v>479</v>
      </c>
      <c r="C193" s="213"/>
      <c r="D193" s="213"/>
      <c r="E193" s="213"/>
      <c r="F193" s="214"/>
    </row>
    <row r="194" spans="1:6" ht="18.75" customHeight="1">
      <c r="A194" s="206" t="s">
        <v>39</v>
      </c>
      <c r="B194" s="208" t="s">
        <v>32</v>
      </c>
      <c r="C194" s="191" t="s">
        <v>87</v>
      </c>
      <c r="D194" s="177" t="s">
        <v>40</v>
      </c>
      <c r="E194" s="177" t="s">
        <v>33</v>
      </c>
      <c r="F194" s="179" t="s">
        <v>44</v>
      </c>
    </row>
    <row r="195" spans="1:6" ht="18.75" customHeight="1">
      <c r="A195" s="206"/>
      <c r="B195" s="208"/>
      <c r="C195" s="192"/>
      <c r="D195" s="15" t="s">
        <v>41</v>
      </c>
      <c r="E195" s="15" t="s">
        <v>34</v>
      </c>
      <c r="F195" s="16" t="s">
        <v>42</v>
      </c>
    </row>
    <row r="196" spans="1:6" ht="18.75" customHeight="1">
      <c r="A196" s="206"/>
      <c r="B196" s="193" t="s">
        <v>480</v>
      </c>
      <c r="C196" s="194" t="s">
        <v>404</v>
      </c>
      <c r="D196" s="196">
        <v>1000000</v>
      </c>
      <c r="E196" s="196">
        <v>950000</v>
      </c>
      <c r="F196" s="197">
        <f>E196/D196</f>
        <v>0.95</v>
      </c>
    </row>
    <row r="197" spans="1:6" ht="18.75" customHeight="1">
      <c r="A197" s="206"/>
      <c r="B197" s="193"/>
      <c r="C197" s="195"/>
      <c r="D197" s="196"/>
      <c r="E197" s="196"/>
      <c r="F197" s="197"/>
    </row>
    <row r="198" spans="1:6" ht="18.75" customHeight="1">
      <c r="A198" s="206" t="s">
        <v>35</v>
      </c>
      <c r="B198" s="178" t="s">
        <v>36</v>
      </c>
      <c r="C198" s="178" t="s">
        <v>46</v>
      </c>
      <c r="D198" s="208" t="s">
        <v>466</v>
      </c>
      <c r="E198" s="208"/>
      <c r="F198" s="209"/>
    </row>
    <row r="199" spans="1:6" ht="18.75" customHeight="1">
      <c r="A199" s="207"/>
      <c r="B199" s="48" t="s">
        <v>481</v>
      </c>
      <c r="C199" s="48" t="s">
        <v>482</v>
      </c>
      <c r="D199" s="198" t="s">
        <v>483</v>
      </c>
      <c r="E199" s="199"/>
      <c r="F199" s="200"/>
    </row>
    <row r="200" spans="1:6" ht="18.75" customHeight="1">
      <c r="A200" s="176" t="s">
        <v>45</v>
      </c>
      <c r="B200" s="201" t="s">
        <v>67</v>
      </c>
      <c r="C200" s="201"/>
      <c r="D200" s="202"/>
      <c r="E200" s="202"/>
      <c r="F200" s="203"/>
    </row>
    <row r="201" spans="1:6" ht="18.75" customHeight="1">
      <c r="A201" s="176" t="s">
        <v>43</v>
      </c>
      <c r="B201" s="202" t="s">
        <v>470</v>
      </c>
      <c r="C201" s="202"/>
      <c r="D201" s="202"/>
      <c r="E201" s="202"/>
      <c r="F201" s="203"/>
    </row>
    <row r="202" spans="1:6" ht="18.75" customHeight="1" thickBot="1">
      <c r="A202" s="12" t="s">
        <v>38</v>
      </c>
      <c r="B202" s="204"/>
      <c r="C202" s="204"/>
      <c r="D202" s="204"/>
      <c r="E202" s="204"/>
      <c r="F202" s="205"/>
    </row>
    <row r="203" spans="1:6" ht="22.5" customHeight="1" thickTop="1">
      <c r="A203" s="10" t="s">
        <v>31</v>
      </c>
      <c r="B203" s="213" t="s">
        <v>484</v>
      </c>
      <c r="C203" s="213"/>
      <c r="D203" s="213"/>
      <c r="E203" s="213"/>
      <c r="F203" s="214"/>
    </row>
    <row r="204" spans="1:6" ht="18.75" customHeight="1">
      <c r="A204" s="206" t="s">
        <v>39</v>
      </c>
      <c r="B204" s="208" t="s">
        <v>32</v>
      </c>
      <c r="C204" s="191" t="s">
        <v>87</v>
      </c>
      <c r="D204" s="177" t="s">
        <v>40</v>
      </c>
      <c r="E204" s="177" t="s">
        <v>33</v>
      </c>
      <c r="F204" s="179" t="s">
        <v>44</v>
      </c>
    </row>
    <row r="205" spans="1:6" ht="18.75" customHeight="1">
      <c r="A205" s="206"/>
      <c r="B205" s="208"/>
      <c r="C205" s="192"/>
      <c r="D205" s="15" t="s">
        <v>41</v>
      </c>
      <c r="E205" s="15" t="s">
        <v>34</v>
      </c>
      <c r="F205" s="16" t="s">
        <v>42</v>
      </c>
    </row>
    <row r="206" spans="1:6" ht="18.75" customHeight="1">
      <c r="A206" s="206"/>
      <c r="B206" s="193" t="s">
        <v>485</v>
      </c>
      <c r="C206" s="194" t="s">
        <v>486</v>
      </c>
      <c r="D206" s="196">
        <v>800000</v>
      </c>
      <c r="E206" s="196">
        <v>776000</v>
      </c>
      <c r="F206" s="197">
        <f>E206/D206</f>
        <v>0.97</v>
      </c>
    </row>
    <row r="207" spans="1:6" ht="18.75" customHeight="1">
      <c r="A207" s="206"/>
      <c r="B207" s="193"/>
      <c r="C207" s="195"/>
      <c r="D207" s="196"/>
      <c r="E207" s="196"/>
      <c r="F207" s="197"/>
    </row>
    <row r="208" spans="1:6" ht="18.75" customHeight="1">
      <c r="A208" s="206" t="s">
        <v>35</v>
      </c>
      <c r="B208" s="178" t="s">
        <v>36</v>
      </c>
      <c r="C208" s="178" t="s">
        <v>46</v>
      </c>
      <c r="D208" s="208" t="s">
        <v>466</v>
      </c>
      <c r="E208" s="208"/>
      <c r="F208" s="209"/>
    </row>
    <row r="209" spans="1:6" ht="18.75" customHeight="1">
      <c r="A209" s="207"/>
      <c r="B209" s="48" t="s">
        <v>487</v>
      </c>
      <c r="C209" s="48" t="s">
        <v>488</v>
      </c>
      <c r="D209" s="198" t="s">
        <v>489</v>
      </c>
      <c r="E209" s="199"/>
      <c r="F209" s="200"/>
    </row>
    <row r="210" spans="1:6" ht="18.75" customHeight="1">
      <c r="A210" s="176" t="s">
        <v>45</v>
      </c>
      <c r="B210" s="201" t="s">
        <v>67</v>
      </c>
      <c r="C210" s="201"/>
      <c r="D210" s="202"/>
      <c r="E210" s="202"/>
      <c r="F210" s="203"/>
    </row>
    <row r="211" spans="1:6" ht="18.75" customHeight="1">
      <c r="A211" s="176" t="s">
        <v>43</v>
      </c>
      <c r="B211" s="202" t="s">
        <v>470</v>
      </c>
      <c r="C211" s="202"/>
      <c r="D211" s="202"/>
      <c r="E211" s="202"/>
      <c r="F211" s="203"/>
    </row>
    <row r="212" spans="1:6" ht="18.75" customHeight="1" thickBot="1">
      <c r="A212" s="12" t="s">
        <v>38</v>
      </c>
      <c r="B212" s="204"/>
      <c r="C212" s="204"/>
      <c r="D212" s="204"/>
      <c r="E212" s="204"/>
      <c r="F212" s="205"/>
    </row>
    <row r="213" spans="1:6" ht="22.5" customHeight="1" thickTop="1">
      <c r="A213" s="10" t="s">
        <v>31</v>
      </c>
      <c r="B213" s="213" t="s">
        <v>490</v>
      </c>
      <c r="C213" s="213"/>
      <c r="D213" s="213"/>
      <c r="E213" s="213"/>
      <c r="F213" s="214"/>
    </row>
    <row r="214" spans="1:6" ht="18.75" customHeight="1">
      <c r="A214" s="206" t="s">
        <v>39</v>
      </c>
      <c r="B214" s="208" t="s">
        <v>32</v>
      </c>
      <c r="C214" s="191" t="s">
        <v>87</v>
      </c>
      <c r="D214" s="177" t="s">
        <v>40</v>
      </c>
      <c r="E214" s="177" t="s">
        <v>33</v>
      </c>
      <c r="F214" s="179" t="s">
        <v>44</v>
      </c>
    </row>
    <row r="215" spans="1:6" ht="18.75" customHeight="1">
      <c r="A215" s="206"/>
      <c r="B215" s="208"/>
      <c r="C215" s="192"/>
      <c r="D215" s="15" t="s">
        <v>41</v>
      </c>
      <c r="E215" s="15" t="s">
        <v>34</v>
      </c>
      <c r="F215" s="16" t="s">
        <v>42</v>
      </c>
    </row>
    <row r="216" spans="1:6" ht="18.75" customHeight="1">
      <c r="A216" s="206"/>
      <c r="B216" s="193" t="s">
        <v>491</v>
      </c>
      <c r="C216" s="194" t="s">
        <v>492</v>
      </c>
      <c r="D216" s="196">
        <v>420000</v>
      </c>
      <c r="E216" s="196">
        <v>400000</v>
      </c>
      <c r="F216" s="197">
        <f>E216/D216</f>
        <v>0.95238095238095233</v>
      </c>
    </row>
    <row r="217" spans="1:6" ht="18.75" customHeight="1">
      <c r="A217" s="206"/>
      <c r="B217" s="193"/>
      <c r="C217" s="195"/>
      <c r="D217" s="196"/>
      <c r="E217" s="196"/>
      <c r="F217" s="197"/>
    </row>
    <row r="218" spans="1:6" ht="18.75" customHeight="1">
      <c r="A218" s="206" t="s">
        <v>35</v>
      </c>
      <c r="B218" s="178" t="s">
        <v>36</v>
      </c>
      <c r="C218" s="178" t="s">
        <v>46</v>
      </c>
      <c r="D218" s="208" t="s">
        <v>466</v>
      </c>
      <c r="E218" s="208"/>
      <c r="F218" s="209"/>
    </row>
    <row r="219" spans="1:6" ht="18.75" customHeight="1">
      <c r="A219" s="207"/>
      <c r="B219" s="48" t="s">
        <v>377</v>
      </c>
      <c r="C219" s="48" t="s">
        <v>493</v>
      </c>
      <c r="D219" s="198" t="s">
        <v>494</v>
      </c>
      <c r="E219" s="199"/>
      <c r="F219" s="200"/>
    </row>
    <row r="220" spans="1:6" ht="18.75" customHeight="1">
      <c r="A220" s="176" t="s">
        <v>45</v>
      </c>
      <c r="B220" s="201" t="s">
        <v>67</v>
      </c>
      <c r="C220" s="201"/>
      <c r="D220" s="202"/>
      <c r="E220" s="202"/>
      <c r="F220" s="203"/>
    </row>
    <row r="221" spans="1:6" ht="18.75" customHeight="1">
      <c r="A221" s="176" t="s">
        <v>43</v>
      </c>
      <c r="B221" s="202" t="s">
        <v>470</v>
      </c>
      <c r="C221" s="202"/>
      <c r="D221" s="202"/>
      <c r="E221" s="202"/>
      <c r="F221" s="203"/>
    </row>
    <row r="222" spans="1:6" ht="18.75" customHeight="1" thickBot="1">
      <c r="A222" s="12" t="s">
        <v>38</v>
      </c>
      <c r="B222" s="204"/>
      <c r="C222" s="204"/>
      <c r="D222" s="204"/>
      <c r="E222" s="204"/>
      <c r="F222" s="205"/>
    </row>
    <row r="223" spans="1:6" ht="14.25" thickTop="1"/>
  </sheetData>
  <mergeCells count="331">
    <mergeCell ref="F56:F57"/>
    <mergeCell ref="A58:A59"/>
    <mergeCell ref="D58:F58"/>
    <mergeCell ref="D59:F59"/>
    <mergeCell ref="B60:F60"/>
    <mergeCell ref="B61:F61"/>
    <mergeCell ref="B62:F6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98:A199"/>
    <mergeCell ref="D198:F198"/>
    <mergeCell ref="D199:F199"/>
    <mergeCell ref="B200:F200"/>
    <mergeCell ref="B201:F201"/>
    <mergeCell ref="B202:F20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A218:A219"/>
    <mergeCell ref="D218:F218"/>
    <mergeCell ref="D219:F219"/>
    <mergeCell ref="B220:F220"/>
    <mergeCell ref="B221:F221"/>
    <mergeCell ref="B222:F22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208:A209"/>
    <mergeCell ref="D208:F208"/>
    <mergeCell ref="D209:F209"/>
    <mergeCell ref="B210:F210"/>
    <mergeCell ref="B211:F211"/>
    <mergeCell ref="B212:F212"/>
    <mergeCell ref="A178:A179"/>
    <mergeCell ref="D178:F178"/>
    <mergeCell ref="D179:F179"/>
    <mergeCell ref="B180:F180"/>
    <mergeCell ref="B181:F181"/>
    <mergeCell ref="B182:F18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48:A149"/>
    <mergeCell ref="D148:F148"/>
    <mergeCell ref="D149:F149"/>
    <mergeCell ref="B150:F150"/>
    <mergeCell ref="B151:F151"/>
    <mergeCell ref="B152:F15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4:A17"/>
    <mergeCell ref="B14:B15"/>
    <mergeCell ref="C14:C15"/>
    <mergeCell ref="B16:B17"/>
    <mergeCell ref="C16:C17"/>
    <mergeCell ref="D16:D17"/>
    <mergeCell ref="E16:E1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53:F53"/>
    <mergeCell ref="A54:A57"/>
    <mergeCell ref="B54:B55"/>
    <mergeCell ref="C54:C55"/>
    <mergeCell ref="B56:B57"/>
    <mergeCell ref="C56:C57"/>
    <mergeCell ref="D56:D57"/>
    <mergeCell ref="E56:E57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B30:F30"/>
    <mergeCell ref="B31:F3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A18:A19"/>
    <mergeCell ref="D18:F18"/>
    <mergeCell ref="D19:F19"/>
    <mergeCell ref="B20:F20"/>
    <mergeCell ref="B21:F21"/>
    <mergeCell ref="B13:F13"/>
    <mergeCell ref="D48:F48"/>
    <mergeCell ref="D49:F49"/>
    <mergeCell ref="B50:F50"/>
    <mergeCell ref="B51:F51"/>
    <mergeCell ref="F16:F17"/>
    <mergeCell ref="B22:F2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42:F42"/>
    <mergeCell ref="A28:A29"/>
    <mergeCell ref="D28:F28"/>
    <mergeCell ref="D29:F29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82:F82"/>
    <mergeCell ref="A68:A69"/>
    <mergeCell ref="D68:F68"/>
    <mergeCell ref="D69:F69"/>
    <mergeCell ref="B70:F70"/>
    <mergeCell ref="B71:F71"/>
    <mergeCell ref="B32:F3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72:F72"/>
    <mergeCell ref="A78:A79"/>
    <mergeCell ref="D78:F78"/>
    <mergeCell ref="B73:F73"/>
    <mergeCell ref="A74:A77"/>
    <mergeCell ref="B74:B75"/>
    <mergeCell ref="B52:F52"/>
    <mergeCell ref="A48:A49"/>
    <mergeCell ref="C74:C75"/>
    <mergeCell ref="B76:B77"/>
    <mergeCell ref="C76:C77"/>
    <mergeCell ref="D76:D77"/>
    <mergeCell ref="E76:E77"/>
    <mergeCell ref="F76:F77"/>
    <mergeCell ref="D79:F79"/>
    <mergeCell ref="B80:F80"/>
    <mergeCell ref="B81:F8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2018-11-17T08:43:54Z</cp:lastPrinted>
  <dcterms:created xsi:type="dcterms:W3CDTF">2014-01-20T06:24:27Z</dcterms:created>
  <dcterms:modified xsi:type="dcterms:W3CDTF">2018-11-17T08:55:24Z</dcterms:modified>
</cp:coreProperties>
</file>