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계약현황_5_14\"/>
    </mc:Choice>
  </mc:AlternateContent>
  <bookViews>
    <workbookView xWindow="0" yWindow="0" windowWidth="24000" windowHeight="9585"/>
  </bookViews>
  <sheets>
    <sheet name="물품발주계획" sheetId="10" r:id="rId1"/>
    <sheet name="용역발주계획" sheetId="11" r:id="rId2"/>
    <sheet name="공사발주계획" sheetId="12" r:id="rId3"/>
    <sheet name="입찰현황" sheetId="14" r:id="rId4"/>
    <sheet name="개찰현황" sheetId="15" r:id="rId5"/>
    <sheet name="준공검사현황" sheetId="5" r:id="rId6"/>
    <sheet name="대금지급현황" sheetId="6" r:id="rId7"/>
    <sheet name="계약현황" sheetId="8" r:id="rId8"/>
    <sheet name="수의계약현황" sheetId="9" r:id="rId9"/>
    <sheet name="계약내용의 변경에 관한 사항" sheetId="13" r:id="rId10"/>
  </sheets>
  <definedNames>
    <definedName name="_xlnm._FilterDatabase" localSheetId="5" hidden="1">준공검사현황!#REF!</definedName>
  </definedNames>
  <calcPr calcId="162913"/>
</workbook>
</file>

<file path=xl/calcChain.xml><?xml version="1.0" encoding="utf-8"?>
<calcChain xmlns="http://schemas.openxmlformats.org/spreadsheetml/2006/main">
  <c r="G6" i="9" l="1"/>
  <c r="D5" i="8" l="1"/>
</calcChain>
</file>

<file path=xl/comments1.xml><?xml version="1.0" encoding="utf-8"?>
<comments xmlns="http://schemas.openxmlformats.org/spreadsheetml/2006/main">
  <authors>
    <author>소프트아이텍</author>
  </authors>
  <commentList>
    <comment ref="E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K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<sst xmlns="http://schemas.openxmlformats.org/spreadsheetml/2006/main" count="389" uniqueCount="267">
  <si>
    <t>비고</t>
    <phoneticPr fontId="5" type="noConversion"/>
  </si>
  <si>
    <t>계약부서</t>
    <phoneticPr fontId="5" type="noConversion"/>
  </si>
  <si>
    <t>계약명</t>
    <phoneticPr fontId="5" type="noConversion"/>
  </si>
  <si>
    <t>계약금액</t>
    <phoneticPr fontId="5" type="noConversion"/>
  </si>
  <si>
    <t>계약일</t>
    <phoneticPr fontId="5" type="noConversion"/>
  </si>
  <si>
    <t>착공일</t>
    <phoneticPr fontId="5" type="noConversion"/>
  </si>
  <si>
    <t>준공기한</t>
    <phoneticPr fontId="5" type="noConversion"/>
  </si>
  <si>
    <t>비고</t>
    <phoneticPr fontId="5" type="noConversion"/>
  </si>
  <si>
    <t>대금지급현황</t>
    <phoneticPr fontId="5" type="noConversion"/>
  </si>
  <si>
    <t>지출일자</t>
    <phoneticPr fontId="5" type="noConversion"/>
  </si>
  <si>
    <t>지출금액</t>
    <phoneticPr fontId="5" type="noConversion"/>
  </si>
  <si>
    <t>예산과목명</t>
  </si>
  <si>
    <t>거래처명</t>
  </si>
  <si>
    <t>계약업체명</t>
    <phoneticPr fontId="5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</si>
  <si>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</si>
  <si>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</si>
  <si>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</si>
  <si>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</si>
  <si>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</si>
  <si>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</si>
  <si>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</si>
  <si>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</si>
  <si>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</si>
  <si>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</si>
  <si>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</si>
  <si>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</si>
  <si>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</si>
  <si>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</si>
  <si>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</si>
  <si>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</si>
  <si>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5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</si>
  <si>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</si>
  <si>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</si>
  <si>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</si>
  <si>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</si>
  <si>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</si>
  <si>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</si>
  <si>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</si>
  <si>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</si>
  <si>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5" type="noConversion"/>
  </si>
  <si>
    <t>발주년도</t>
    <phoneticPr fontId="5" type="noConversion"/>
  </si>
  <si>
    <t>발주월</t>
    <phoneticPr fontId="5" type="noConversion"/>
  </si>
  <si>
    <t>사업명</t>
    <phoneticPr fontId="5" type="noConversion"/>
  </si>
  <si>
    <t>계약방법</t>
    <phoneticPr fontId="5" type="noConversion"/>
  </si>
  <si>
    <t>주요규격</t>
    <phoneticPr fontId="5" type="noConversion"/>
  </si>
  <si>
    <t>수량</t>
    <phoneticPr fontId="5" type="noConversion"/>
  </si>
  <si>
    <t>단위</t>
    <phoneticPr fontId="5" type="noConversion"/>
  </si>
  <si>
    <t>구매예정금액
(단위:천원)</t>
    <phoneticPr fontId="5" type="noConversion"/>
  </si>
  <si>
    <t>시설명</t>
    <phoneticPr fontId="5" type="noConversion"/>
  </si>
  <si>
    <t>담당자</t>
    <phoneticPr fontId="5" type="noConversion"/>
  </si>
  <si>
    <t>연락처</t>
    <phoneticPr fontId="5" type="noConversion"/>
  </si>
  <si>
    <t>비고</t>
    <phoneticPr fontId="5" type="noConversion"/>
  </si>
  <si>
    <t>용역명</t>
    <phoneticPr fontId="5" type="noConversion"/>
  </si>
  <si>
    <t>예산액
(단위:천원)</t>
    <phoneticPr fontId="5" type="noConversion"/>
  </si>
  <si>
    <t>공사 발주계획</t>
    <phoneticPr fontId="5" type="noConversion"/>
  </si>
  <si>
    <t>공사명</t>
    <phoneticPr fontId="5" type="noConversion"/>
  </si>
  <si>
    <t>공종</t>
    <phoneticPr fontId="5" type="noConversion"/>
  </si>
  <si>
    <t>도급액
( 단위:천원)</t>
    <phoneticPr fontId="5" type="noConversion"/>
  </si>
  <si>
    <t>관급자재대
(단위:천원)</t>
    <phoneticPr fontId="5" type="noConversion"/>
  </si>
  <si>
    <t>기타
(단위:천원)</t>
    <phoneticPr fontId="5" type="noConversion"/>
  </si>
  <si>
    <t>계
(단위:천원)</t>
    <phoneticPr fontId="5" type="noConversion"/>
  </si>
  <si>
    <t>연번</t>
    <phoneticPr fontId="5" type="noConversion"/>
  </si>
  <si>
    <t>연번</t>
    <phoneticPr fontId="5" type="noConversion"/>
  </si>
  <si>
    <t>분당정자청소년수련관</t>
    <phoneticPr fontId="5" type="noConversion"/>
  </si>
  <si>
    <t>분당정자청소년수련관</t>
    <phoneticPr fontId="5" type="noConversion"/>
  </si>
  <si>
    <t>부분준공일</t>
    <phoneticPr fontId="5" type="noConversion"/>
  </si>
  <si>
    <t>연번</t>
    <phoneticPr fontId="5" type="noConversion"/>
  </si>
  <si>
    <r>
      <t>계약율</t>
    </r>
    <r>
      <rPr>
        <sz val="14"/>
        <rFont val="휴먼명조"/>
        <family val="3"/>
        <charset val="129"/>
      </rPr>
      <t>(%)</t>
    </r>
  </si>
  <si>
    <t>계약내용의 변경에 관한 사항</t>
    <phoneticPr fontId="5" type="noConversion"/>
  </si>
  <si>
    <t>(단위:원)</t>
    <phoneticPr fontId="5" type="noConversion"/>
  </si>
  <si>
    <t>계약부서</t>
    <phoneticPr fontId="5" type="noConversion"/>
  </si>
  <si>
    <t>계약명</t>
    <phoneticPr fontId="5" type="noConversion"/>
  </si>
  <si>
    <t>계약상대자</t>
    <phoneticPr fontId="5" type="noConversion"/>
  </si>
  <si>
    <t>계약기간</t>
    <phoneticPr fontId="5" type="noConversion"/>
  </si>
  <si>
    <t>계약변경 전의 계약내용</t>
    <phoneticPr fontId="5" type="noConversion"/>
  </si>
  <si>
    <t>계약변경 후의 계약내용</t>
    <phoneticPr fontId="5" type="noConversion"/>
  </si>
  <si>
    <t>비고(계약변경 사유)</t>
    <phoneticPr fontId="5" type="noConversion"/>
  </si>
  <si>
    <t>계약금액</t>
    <phoneticPr fontId="5" type="noConversion"/>
  </si>
  <si>
    <t>계약물량.규모</t>
    <phoneticPr fontId="5" type="noConversion"/>
  </si>
  <si>
    <t>부분준공검사일자</t>
    <phoneticPr fontId="5" type="noConversion"/>
  </si>
  <si>
    <t>수의 1인 견적</t>
    <phoneticPr fontId="5" type="noConversion"/>
  </si>
  <si>
    <t>일반</t>
    <phoneticPr fontId="5" type="noConversion"/>
  </si>
  <si>
    <t>소액수의</t>
    <phoneticPr fontId="5" type="noConversion"/>
  </si>
  <si>
    <t>지방자치를 당사자로 하는 계약에 관한 법률 시행령 제25조 1항 5호에 의한 수의계약</t>
    <phoneticPr fontId="5" type="noConversion"/>
  </si>
  <si>
    <t>해당</t>
    <phoneticPr fontId="5" type="noConversion"/>
  </si>
  <si>
    <t>사항</t>
    <phoneticPr fontId="5" type="noConversion"/>
  </si>
  <si>
    <t>없음</t>
    <phoneticPr fontId="5" type="noConversion"/>
  </si>
  <si>
    <t>2020년 무인경비시스템 연간계약</t>
    <phoneticPr fontId="5" type="noConversion"/>
  </si>
  <si>
    <t>2020년 소방안전관리 위탁대행 연간계약</t>
    <phoneticPr fontId="5" type="noConversion"/>
  </si>
  <si>
    <t>2020년 승강기 유지관리 연간계약</t>
    <phoneticPr fontId="5" type="noConversion"/>
  </si>
  <si>
    <t>2020년 무인경비시스템 연간계약</t>
    <phoneticPr fontId="5" type="noConversion"/>
  </si>
  <si>
    <t>2020년 사무기기(복합기) 임대 서비스 연간계약</t>
    <phoneticPr fontId="5" type="noConversion"/>
  </si>
  <si>
    <t>2020년 시설물 위탁관리 용역 연간계약</t>
    <phoneticPr fontId="5" type="noConversion"/>
  </si>
  <si>
    <t>2020년 위생설비(정수기, 공기청정기, 비데) 연간계약</t>
    <phoneticPr fontId="5" type="noConversion"/>
  </si>
  <si>
    <t>2020년 청소년방과후아카데미 업무용 복합기 임대 계약</t>
    <phoneticPr fontId="5" type="noConversion"/>
  </si>
  <si>
    <t>청소년활동팀</t>
    <phoneticPr fontId="5" type="noConversion"/>
  </si>
  <si>
    <t>LG대양정보통신</t>
    <phoneticPr fontId="5" type="noConversion"/>
  </si>
  <si>
    <t>경기도 성남시 중원구 둔촌대로 287</t>
    <phoneticPr fontId="5" type="noConversion"/>
  </si>
  <si>
    <t>지급임차료(시설물위탁관리비)</t>
    <phoneticPr fontId="5" type="noConversion"/>
  </si>
  <si>
    <t>운산소방전기㈜</t>
    <phoneticPr fontId="5" type="noConversion"/>
  </si>
  <si>
    <t>주식회사 경기엘리베이터</t>
    <phoneticPr fontId="5" type="noConversion"/>
  </si>
  <si>
    <t>㈜에스원 성남</t>
    <phoneticPr fontId="5" type="noConversion"/>
  </si>
  <si>
    <t>지급임차료(복합기 임차료)</t>
    <phoneticPr fontId="5" type="noConversion"/>
  </si>
  <si>
    <t>신도종합서비스</t>
    <phoneticPr fontId="5" type="noConversion"/>
  </si>
  <si>
    <t>사업위탁용역</t>
    <phoneticPr fontId="5" type="noConversion"/>
  </si>
  <si>
    <t>대한민국상이군경회지성용역사업소</t>
    <phoneticPr fontId="5" type="noConversion"/>
  </si>
  <si>
    <t>청호나이스㈜</t>
    <phoneticPr fontId="5" type="noConversion"/>
  </si>
  <si>
    <t>청소년방과후아카데미『푸른나무』</t>
    <phoneticPr fontId="5" type="noConversion"/>
  </si>
  <si>
    <t>신도종합서비스</t>
    <phoneticPr fontId="5" type="noConversion"/>
  </si>
  <si>
    <t>2019.12.27.</t>
    <phoneticPr fontId="5" type="noConversion"/>
  </si>
  <si>
    <t>2019.12.27.</t>
    <phoneticPr fontId="5" type="noConversion"/>
  </si>
  <si>
    <t>2019.12.27.</t>
    <phoneticPr fontId="5" type="noConversion"/>
  </si>
  <si>
    <t>2019.12.26.</t>
    <phoneticPr fontId="5" type="noConversion"/>
  </si>
  <si>
    <t>2019.12.23.</t>
    <phoneticPr fontId="5" type="noConversion"/>
  </si>
  <si>
    <t>2019.12.30.</t>
    <phoneticPr fontId="5" type="noConversion"/>
  </si>
  <si>
    <t>2019.12.23.</t>
    <phoneticPr fontId="5" type="noConversion"/>
  </si>
  <si>
    <t>2020.01.01.</t>
    <phoneticPr fontId="5" type="noConversion"/>
  </si>
  <si>
    <t>2020.12.31.</t>
    <phoneticPr fontId="5" type="noConversion"/>
  </si>
  <si>
    <t>기획운영팀</t>
    <phoneticPr fontId="5" type="noConversion"/>
  </si>
  <si>
    <t>4월분</t>
    <phoneticPr fontId="5" type="noConversion"/>
  </si>
  <si>
    <t>3월분</t>
    <phoneticPr fontId="5" type="noConversion"/>
  </si>
  <si>
    <t>4월</t>
    <phoneticPr fontId="5" type="noConversion"/>
  </si>
  <si>
    <t>2020.04.03.</t>
    <phoneticPr fontId="5" type="noConversion"/>
  </si>
  <si>
    <t>2020.04.05.</t>
    <phoneticPr fontId="5" type="noConversion"/>
  </si>
  <si>
    <t>2020.04.03.</t>
    <phoneticPr fontId="5" type="noConversion"/>
  </si>
  <si>
    <t>(현석대)</t>
    <phoneticPr fontId="5" type="noConversion"/>
  </si>
  <si>
    <t>2월분</t>
    <phoneticPr fontId="5" type="noConversion"/>
  </si>
  <si>
    <t>3월분</t>
    <phoneticPr fontId="5" type="noConversion"/>
  </si>
  <si>
    <t>입찰현황</t>
    <phoneticPr fontId="5" type="noConversion"/>
  </si>
  <si>
    <t>계약명</t>
    <phoneticPr fontId="5" type="noConversion"/>
  </si>
  <si>
    <t>입찰개시일</t>
    <phoneticPr fontId="5" type="noConversion"/>
  </si>
  <si>
    <t>입찰마감일</t>
    <phoneticPr fontId="5" type="noConversion"/>
  </si>
  <si>
    <t>개찰일시</t>
    <phoneticPr fontId="5" type="noConversion"/>
  </si>
  <si>
    <t>추정금액</t>
    <phoneticPr fontId="5" type="noConversion"/>
  </si>
  <si>
    <t>추정가격</t>
    <phoneticPr fontId="5" type="noConversion"/>
  </si>
  <si>
    <t>업종사항제한</t>
    <phoneticPr fontId="5" type="noConversion"/>
  </si>
  <si>
    <t>지역제한</t>
    <phoneticPr fontId="5" type="noConversion"/>
  </si>
  <si>
    <t>-</t>
    <phoneticPr fontId="5" type="noConversion"/>
  </si>
  <si>
    <t>정자청소년수련관</t>
    <phoneticPr fontId="5" type="noConversion"/>
  </si>
  <si>
    <t>개찰현황</t>
    <phoneticPr fontId="5" type="noConversion"/>
  </si>
  <si>
    <t>입찰참여업체</t>
    <phoneticPr fontId="5" type="noConversion"/>
  </si>
  <si>
    <t>예정가격</t>
    <phoneticPr fontId="5" type="noConversion"/>
  </si>
  <si>
    <t>낙찰하한율</t>
    <phoneticPr fontId="5" type="noConversion"/>
  </si>
  <si>
    <t>낙찰예정자</t>
    <phoneticPr fontId="5" type="noConversion"/>
  </si>
  <si>
    <t>투찰율</t>
    <phoneticPr fontId="5" type="noConversion"/>
  </si>
  <si>
    <t>투찰금액</t>
    <phoneticPr fontId="5" type="noConversion"/>
  </si>
  <si>
    <t xml:space="preserve">        (단위 : 원)</t>
    <phoneticPr fontId="5" type="noConversion"/>
  </si>
  <si>
    <t xml:space="preserve">       (단위 : 원)</t>
    <phoneticPr fontId="5" type="noConversion"/>
  </si>
  <si>
    <t>수의</t>
  </si>
  <si>
    <t>배영현</t>
  </si>
  <si>
    <t>729-9511</t>
  </si>
  <si>
    <t>샤워장(탈의실) 시설환경개선공사</t>
  </si>
  <si>
    <t>2020.04.03.</t>
    <phoneticPr fontId="5" type="noConversion"/>
  </si>
  <si>
    <t>LG대양정보통신</t>
    <phoneticPr fontId="5" type="noConversion"/>
  </si>
  <si>
    <t xml:space="preserve">수의계약현황 </t>
    <phoneticPr fontId="5" type="noConversion"/>
  </si>
  <si>
    <t xml:space="preserve">      (단위 : 원 / 2020.04.30.기준)</t>
    <phoneticPr fontId="5" type="noConversion"/>
  </si>
  <si>
    <t>대민용 인터넷(500M)</t>
  </si>
  <si>
    <t>김영식</t>
  </si>
  <si>
    <t>2020 청소년미디어센터 임차 계획(인터넷)</t>
  </si>
  <si>
    <t>통신</t>
  </si>
  <si>
    <t>729-9532</t>
    <phoneticPr fontId="5" type="noConversion"/>
  </si>
  <si>
    <t>729-9532</t>
    <phoneticPr fontId="5" type="noConversion"/>
  </si>
  <si>
    <t>설비공사</t>
    <phoneticPr fontId="5" type="noConversion"/>
  </si>
  <si>
    <t xml:space="preserve">                   (단위 : 원 / 2020.04.30.기준)</t>
    <phoneticPr fontId="5" type="noConversion"/>
  </si>
  <si>
    <t xml:space="preserve">                          (단위 : 원 / 2020.04.30. 기준)</t>
    <phoneticPr fontId="5" type="noConversion"/>
  </si>
  <si>
    <t xml:space="preserve">      (단위 : 원 / 2020.04.30.기준)</t>
    <phoneticPr fontId="5" type="noConversion"/>
  </si>
  <si>
    <t xml:space="preserve">청소년미디어센터 대민용인터넷구입  </t>
    <phoneticPr fontId="5" type="noConversion"/>
  </si>
  <si>
    <t>통합사무실 통신(전기)선로 배선공사</t>
    <phoneticPr fontId="5" type="noConversion"/>
  </si>
  <si>
    <t>4월분</t>
    <phoneticPr fontId="5" type="noConversion"/>
  </si>
  <si>
    <t>2020.04.24.</t>
    <phoneticPr fontId="5" type="noConversion"/>
  </si>
  <si>
    <t>2020.04.27.</t>
    <phoneticPr fontId="5" type="noConversion"/>
  </si>
  <si>
    <t>2020.04.20.</t>
    <phoneticPr fontId="5" type="noConversion"/>
  </si>
  <si>
    <t>3월분</t>
    <phoneticPr fontId="5" type="noConversion"/>
  </si>
  <si>
    <t>3월분</t>
    <phoneticPr fontId="5" type="noConversion"/>
  </si>
  <si>
    <t>3월분(국도비)</t>
    <phoneticPr fontId="5" type="noConversion"/>
  </si>
  <si>
    <t>3월분(국도비)</t>
    <phoneticPr fontId="5" type="noConversion"/>
  </si>
  <si>
    <t>2020.04.07.</t>
    <phoneticPr fontId="5" type="noConversion"/>
  </si>
  <si>
    <t>2020.04.10.</t>
    <phoneticPr fontId="5" type="noConversion"/>
  </si>
  <si>
    <t>2020.04.10.</t>
    <phoneticPr fontId="5" type="noConversion"/>
  </si>
  <si>
    <t>수선유지비(설비유지관리비)</t>
    <phoneticPr fontId="5" type="noConversion"/>
  </si>
  <si>
    <t>기획운영팀</t>
    <phoneticPr fontId="5" type="noConversion"/>
  </si>
  <si>
    <t>2020.04.20.</t>
    <phoneticPr fontId="5" type="noConversion"/>
  </si>
  <si>
    <t>2020.04.07.</t>
    <phoneticPr fontId="5" type="noConversion"/>
  </si>
  <si>
    <t xml:space="preserve">계약현황공개  </t>
    <phoneticPr fontId="5" type="noConversion"/>
  </si>
  <si>
    <t>3월분</t>
    <phoneticPr fontId="5" type="noConversion"/>
  </si>
  <si>
    <t>김인호</t>
    <phoneticPr fontId="5" type="noConversion"/>
  </si>
  <si>
    <t>경기도 성남시 중원구 둔촌대로 287 202호</t>
    <phoneticPr fontId="5" type="noConversion"/>
  </si>
  <si>
    <t>2020.04.03.</t>
    <phoneticPr fontId="5" type="noConversion"/>
  </si>
  <si>
    <t>2020.04.05.</t>
    <phoneticPr fontId="5" type="noConversion"/>
  </si>
  <si>
    <t>2020.04.05.</t>
    <phoneticPr fontId="5" type="noConversion"/>
  </si>
  <si>
    <t>2020.04.30.</t>
    <phoneticPr fontId="5" type="noConversion"/>
  </si>
  <si>
    <t>2020.05.01.</t>
    <phoneticPr fontId="5" type="noConversion"/>
  </si>
  <si>
    <t>2020.04.29.</t>
    <phoneticPr fontId="5" type="noConversion"/>
  </si>
  <si>
    <t>2020.03.31.</t>
    <phoneticPr fontId="5" type="noConversion"/>
  </si>
  <si>
    <t>2020.04.01.</t>
    <phoneticPr fontId="5" type="noConversion"/>
  </si>
  <si>
    <t>2020년 청소년미디어센터 편집용 데스크탑 PC임차 연간계약</t>
    <phoneticPr fontId="5" type="noConversion"/>
  </si>
  <si>
    <t>지역연계미디어</t>
    <phoneticPr fontId="5" type="noConversion"/>
  </si>
  <si>
    <t>아트뱅크</t>
    <phoneticPr fontId="5" type="noConversion"/>
  </si>
  <si>
    <t>2020.04.24.</t>
    <phoneticPr fontId="5" type="noConversion"/>
  </si>
  <si>
    <t>2020.03.31.</t>
    <phoneticPr fontId="5" type="noConversion"/>
  </si>
  <si>
    <t>2020.04.27.</t>
    <phoneticPr fontId="5" type="noConversion"/>
  </si>
  <si>
    <t>지역연계미디어</t>
    <phoneticPr fontId="5" type="noConversion"/>
  </si>
  <si>
    <t>LG대양정보통신</t>
    <phoneticPr fontId="5" type="noConversion"/>
  </si>
  <si>
    <t>제니스앤컴퍼니주식회사</t>
    <phoneticPr fontId="5" type="noConversion"/>
  </si>
  <si>
    <t>2020.03.10</t>
    <phoneticPr fontId="5" type="noConversion"/>
  </si>
  <si>
    <t>2020.03.10</t>
    <phoneticPr fontId="5" type="noConversion"/>
  </si>
  <si>
    <t>2020.03.16.</t>
    <phoneticPr fontId="5" type="noConversion"/>
  </si>
  <si>
    <t>2020.03.16.</t>
    <phoneticPr fontId="5" type="noConversion"/>
  </si>
  <si>
    <t>2020년 청소년미디어센터 편집 라이센스 갱신</t>
    <phoneticPr fontId="5" type="noConversion"/>
  </si>
  <si>
    <t>2020.03.31.</t>
    <phoneticPr fontId="5" type="noConversion"/>
  </si>
  <si>
    <t>2020.03.31.</t>
    <phoneticPr fontId="5" type="noConversion"/>
  </si>
  <si>
    <t>2020.04.01.</t>
    <phoneticPr fontId="5" type="noConversion"/>
  </si>
  <si>
    <t xml:space="preserve">통합사무실 통신배선 공사 </t>
    <phoneticPr fontId="5" type="noConversion"/>
  </si>
  <si>
    <t xml:space="preserve">통합사무실 통신배선 공사 </t>
    <phoneticPr fontId="5" type="noConversion"/>
  </si>
  <si>
    <t>2020.04.01.</t>
    <phoneticPr fontId="5" type="noConversion"/>
  </si>
  <si>
    <t>용역 발주계획</t>
    <phoneticPr fontId="5" type="noConversion"/>
  </si>
  <si>
    <t>2020년 청소년미디어센터 편집용 데스크탑 PC임차 연간계약</t>
    <phoneticPr fontId="5" type="noConversion"/>
  </si>
  <si>
    <t>아트뱅크</t>
    <phoneticPr fontId="5" type="noConversion"/>
  </si>
  <si>
    <t>2020.02.01.</t>
    <phoneticPr fontId="5" type="noConversion"/>
  </si>
  <si>
    <t>2020.03.03.</t>
    <phoneticPr fontId="5" type="noConversion"/>
  </si>
  <si>
    <t>2020.12.31.</t>
    <phoneticPr fontId="5" type="noConversion"/>
  </si>
  <si>
    <t>2020.04.17.</t>
    <phoneticPr fontId="5" type="noConversion"/>
  </si>
  <si>
    <t>2020.04.17.</t>
    <phoneticPr fontId="5" type="noConversion"/>
  </si>
  <si>
    <t>4월분</t>
    <phoneticPr fontId="5" type="noConversion"/>
  </si>
  <si>
    <t>기획운영팀</t>
    <phoneticPr fontId="5" type="noConversion"/>
  </si>
  <si>
    <t>기획운영팀</t>
    <phoneticPr fontId="5" type="noConversion"/>
  </si>
  <si>
    <t>2020년 교육용 노트북 렌탈 연간계획</t>
    <phoneticPr fontId="5" type="noConversion"/>
  </si>
  <si>
    <t>㈜이노렌탈</t>
    <phoneticPr fontId="5" type="noConversion"/>
  </si>
  <si>
    <t>2020.01.31.</t>
    <phoneticPr fontId="5" type="noConversion"/>
  </si>
  <si>
    <t>2020.02.01.</t>
    <phoneticPr fontId="5" type="noConversion"/>
  </si>
  <si>
    <t>2020.12.31.</t>
    <phoneticPr fontId="5" type="noConversion"/>
  </si>
  <si>
    <t>2020.04.03.</t>
    <phoneticPr fontId="5" type="noConversion"/>
  </si>
  <si>
    <t>지급임차료(컨텐츠실강의용노트북)</t>
    <phoneticPr fontId="5" type="noConversion"/>
  </si>
  <si>
    <t>아트뱅크</t>
    <phoneticPr fontId="5" type="noConversion"/>
  </si>
  <si>
    <t>3월분</t>
    <phoneticPr fontId="5" type="noConversion"/>
  </si>
  <si>
    <t>3월분</t>
    <phoneticPr fontId="5" type="noConversion"/>
  </si>
  <si>
    <t>2020.03.31.</t>
    <phoneticPr fontId="5" type="noConversion"/>
  </si>
  <si>
    <t>2020.04.01.</t>
    <phoneticPr fontId="5" type="noConversion"/>
  </si>
  <si>
    <t>2020.04.03.</t>
    <phoneticPr fontId="5" type="noConversion"/>
  </si>
  <si>
    <t>2020년 인터넷망 연간계약</t>
    <phoneticPr fontId="5" type="noConversion"/>
  </si>
  <si>
    <t>㈜케이티</t>
    <phoneticPr fontId="5" type="noConversion"/>
  </si>
  <si>
    <t>2020년 인터넷전화 연간계약</t>
    <phoneticPr fontId="5" type="noConversion"/>
  </si>
  <si>
    <t>㈜케이티</t>
    <phoneticPr fontId="5" type="noConversion"/>
  </si>
  <si>
    <t>기획운영팀</t>
    <phoneticPr fontId="5" type="noConversion"/>
  </si>
  <si>
    <t xml:space="preserve">준공검사현황 </t>
    <phoneticPr fontId="5" type="noConversion"/>
  </si>
  <si>
    <t>2020.04.24.</t>
    <phoneticPr fontId="5" type="noConversion"/>
  </si>
  <si>
    <t>2020.04.24.</t>
    <phoneticPr fontId="5" type="noConversion"/>
  </si>
  <si>
    <t>공공요금 및 제세(통신요금)</t>
    <phoneticPr fontId="5" type="noConversion"/>
  </si>
  <si>
    <t>㈜케이티</t>
    <phoneticPr fontId="5" type="noConversion"/>
  </si>
  <si>
    <t>3월분</t>
    <phoneticPr fontId="5" type="noConversion"/>
  </si>
  <si>
    <t>3월분</t>
    <phoneticPr fontId="5" type="noConversion"/>
  </si>
  <si>
    <t>2019.12.20</t>
    <phoneticPr fontId="5" type="noConversion"/>
  </si>
  <si>
    <t>2019.12.20.</t>
    <phoneticPr fontId="5" type="noConversion"/>
  </si>
  <si>
    <t>2020.03.31.</t>
    <phoneticPr fontId="5" type="noConversion"/>
  </si>
  <si>
    <t>2020.03.31.</t>
    <phoneticPr fontId="5" type="noConversion"/>
  </si>
  <si>
    <t>2020.04.01.</t>
    <phoneticPr fontId="5" type="noConversion"/>
  </si>
  <si>
    <t>3월분</t>
    <phoneticPr fontId="5" type="noConversion"/>
  </si>
  <si>
    <t>2020.04.01.</t>
    <phoneticPr fontId="5" type="noConversion"/>
  </si>
  <si>
    <t>시설환경개선물품구입</t>
    <phoneticPr fontId="5" type="noConversion"/>
  </si>
  <si>
    <t>수의</t>
    <phoneticPr fontId="5" type="noConversion"/>
  </si>
  <si>
    <t>현석대</t>
    <phoneticPr fontId="5" type="noConversion"/>
  </si>
  <si>
    <t>업무용차량 자동차보험 가입</t>
    <phoneticPr fontId="5" type="noConversion"/>
  </si>
  <si>
    <t>729-9514</t>
    <phoneticPr fontId="5" type="noConversion"/>
  </si>
  <si>
    <t>배영현</t>
    <phoneticPr fontId="5" type="noConversion"/>
  </si>
  <si>
    <t>729-9511</t>
    <phoneticPr fontId="5" type="noConversion"/>
  </si>
  <si>
    <t>2020.03.31.</t>
    <phoneticPr fontId="5" type="noConversion"/>
  </si>
  <si>
    <t xml:space="preserve">물품 발주계획   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</si>
</sst>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);[Red]\(#,##0\)"/>
    <numFmt numFmtId="177" formatCode="#,##0_ "/>
    <numFmt numFmtId="178" formatCode="yyyy\.mm\.dd"/>
    <numFmt numFmtId="179" formatCode="m&quot;월&quot;\ d&quot;일&quot;;@"/>
    <numFmt numFmtId="180" formatCode="###,##0"/>
    <numFmt numFmtId="181" formatCode="0.000%"/>
  </numFmts>
  <fonts count="37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9"/>
      <name val="굴림체"/>
      <family val="3"/>
      <charset val="129"/>
    </font>
    <font>
      <sz val="11"/>
      <name val="굴림체"/>
      <family val="3"/>
      <charset val="129"/>
    </font>
    <font>
      <b/>
      <sz val="20"/>
      <name val="돋움"/>
      <family val="3"/>
      <charset val="129"/>
    </font>
    <font>
      <sz val="1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1"/>
      <name val="굴림"/>
      <family val="3"/>
      <charset val="129"/>
    </font>
    <font>
      <sz val="10"/>
      <color theme="1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sz val="10"/>
      <color indexed="8"/>
      <name val="돋움"/>
      <family val="3"/>
      <charset val="129"/>
    </font>
    <font>
      <b/>
      <sz val="14"/>
      <color theme="1"/>
      <name val="돋움"/>
      <family val="3"/>
      <charset val="129"/>
    </font>
    <font>
      <b/>
      <sz val="14"/>
      <name val="돋움"/>
      <family val="3"/>
      <charset val="129"/>
    </font>
    <font>
      <sz val="14"/>
      <name val="돋움"/>
      <family val="3"/>
      <charset val="129"/>
    </font>
    <font>
      <sz val="14"/>
      <name val="휴먼명조"/>
      <family val="3"/>
      <charset val="129"/>
    </font>
    <font>
      <b/>
      <sz val="10"/>
      <name val="돋움"/>
      <family val="3"/>
      <charset val="129"/>
    </font>
    <font>
      <b/>
      <sz val="11"/>
      <color rgb="FFFF0000"/>
      <name val="돋움"/>
      <family val="3"/>
      <charset val="129"/>
    </font>
    <font>
      <sz val="11"/>
      <color rgb="FFFF0000"/>
      <name val="돋움"/>
      <family val="3"/>
      <charset val="129"/>
    </font>
    <font>
      <b/>
      <sz val="10"/>
      <color rgb="FFFF0000"/>
      <name val="돋움"/>
      <family val="3"/>
      <charset val="129"/>
    </font>
    <font>
      <sz val="9"/>
      <color theme="1"/>
      <name val="돋움"/>
      <family val="3"/>
      <charset val="129"/>
    </font>
    <font>
      <sz val="9"/>
      <color indexed="63"/>
      <name val="돋움"/>
      <family val="3"/>
      <charset val="129"/>
    </font>
    <font>
      <sz val="14"/>
      <color theme="1"/>
      <name val="돋움"/>
      <family val="3"/>
      <charset val="129"/>
    </font>
    <font>
      <sz val="10"/>
      <color indexed="63"/>
      <name val="돋움"/>
      <family val="3"/>
      <charset val="129"/>
    </font>
    <font>
      <b/>
      <sz val="10"/>
      <color theme="1"/>
      <name val="돋움"/>
      <family val="3"/>
      <charset val="129"/>
    </font>
    <font>
      <sz val="9"/>
      <color theme="1"/>
      <name val="굴림체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double">
        <color auto="1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indexed="64"/>
      </bottom>
      <diagonal/>
    </border>
  </borders>
  <cellStyleXfs count="29">
    <xf numFmtId="0" fontId="0" fillId="0" borderId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/>
    <xf numFmtId="0" fontId="3" fillId="0" borderId="0">
      <alignment vertical="center"/>
    </xf>
    <xf numFmtId="0" fontId="2" fillId="0" borderId="0">
      <alignment vertical="center"/>
    </xf>
    <xf numFmtId="0" fontId="4" fillId="0" borderId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75">
    <xf numFmtId="0" fontId="0" fillId="0" borderId="0" xfId="0"/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 shrinkToFit="1"/>
    </xf>
    <xf numFmtId="41" fontId="11" fillId="0" borderId="0" xfId="1" applyFont="1" applyFill="1" applyBorder="1" applyAlignment="1" applyProtection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shrinkToFit="1"/>
    </xf>
    <xf numFmtId="14" fontId="11" fillId="0" borderId="0" xfId="0" applyNumberFormat="1" applyFont="1" applyFill="1" applyBorder="1" applyAlignment="1" applyProtection="1">
      <alignment horizontal="center" vertical="center" shrinkToFit="1"/>
    </xf>
    <xf numFmtId="41" fontId="0" fillId="0" borderId="0" xfId="1" applyFont="1" applyAlignment="1"/>
    <xf numFmtId="0" fontId="0" fillId="0" borderId="0" xfId="0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18" fillId="0" borderId="0" xfId="0" applyFont="1"/>
    <xf numFmtId="0" fontId="0" fillId="0" borderId="0" xfId="0" applyNumberFormat="1" applyFont="1" applyFill="1" applyBorder="1" applyAlignment="1" applyProtection="1">
      <alignment horizontal="center"/>
    </xf>
    <xf numFmtId="0" fontId="14" fillId="0" borderId="0" xfId="0" applyFont="1"/>
    <xf numFmtId="0" fontId="7" fillId="0" borderId="0" xfId="0" applyNumberFormat="1" applyFont="1" applyFill="1" applyBorder="1" applyAlignment="1" applyProtection="1">
      <alignment vertical="center"/>
    </xf>
    <xf numFmtId="14" fontId="6" fillId="0" borderId="0" xfId="0" applyNumberFormat="1" applyFont="1" applyFill="1" applyBorder="1" applyAlignment="1" applyProtection="1">
      <alignment horizontal="center" vertical="center" shrinkToFit="1"/>
    </xf>
    <xf numFmtId="41" fontId="6" fillId="0" borderId="0" xfId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24" fillId="2" borderId="19" xfId="0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24" fillId="2" borderId="21" xfId="0" applyFont="1" applyFill="1" applyBorder="1" applyAlignment="1">
      <alignment horizontal="center" vertical="center" wrapText="1"/>
    </xf>
    <xf numFmtId="0" fontId="22" fillId="0" borderId="0" xfId="0" applyNumberFormat="1" applyFont="1" applyFill="1" applyBorder="1" applyAlignment="1" applyProtection="1">
      <alignment horizontal="right" vertical="center"/>
    </xf>
    <xf numFmtId="179" fontId="14" fillId="2" borderId="39" xfId="0" applyNumberFormat="1" applyFont="1" applyFill="1" applyBorder="1" applyAlignment="1" applyProtection="1">
      <alignment horizontal="center" vertical="center"/>
    </xf>
    <xf numFmtId="0" fontId="14" fillId="0" borderId="41" xfId="0" applyNumberFormat="1" applyFont="1" applyFill="1" applyBorder="1" applyAlignment="1" applyProtection="1">
      <alignment horizontal="center" vertical="center"/>
    </xf>
    <xf numFmtId="179" fontId="14" fillId="0" borderId="42" xfId="0" quotePrefix="1" applyNumberFormat="1" applyFont="1" applyFill="1" applyBorder="1" applyAlignment="1" applyProtection="1">
      <alignment horizontal="center" vertical="center"/>
    </xf>
    <xf numFmtId="179" fontId="14" fillId="0" borderId="42" xfId="0" applyNumberFormat="1" applyFont="1" applyFill="1" applyBorder="1" applyAlignment="1" applyProtection="1">
      <alignment horizontal="center" vertical="center"/>
    </xf>
    <xf numFmtId="177" fontId="19" fillId="0" borderId="43" xfId="0" applyNumberFormat="1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41" fontId="14" fillId="0" borderId="42" xfId="1" applyFont="1" applyFill="1" applyBorder="1" applyAlignment="1" applyProtection="1">
      <alignment horizontal="center" vertical="center"/>
    </xf>
    <xf numFmtId="177" fontId="19" fillId="0" borderId="42" xfId="0" applyNumberFormat="1" applyFont="1" applyBorder="1" applyAlignment="1">
      <alignment horizontal="center" vertical="center" wrapText="1" shrinkToFit="1"/>
    </xf>
    <xf numFmtId="176" fontId="14" fillId="0" borderId="42" xfId="0" quotePrefix="1" applyNumberFormat="1" applyFont="1" applyFill="1" applyBorder="1" applyAlignment="1" applyProtection="1">
      <alignment horizontal="center" vertical="center"/>
    </xf>
    <xf numFmtId="0" fontId="24" fillId="2" borderId="20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27" fillId="3" borderId="24" xfId="0" applyFont="1" applyFill="1" applyBorder="1" applyAlignment="1">
      <alignment horizontal="center" vertical="center" wrapText="1"/>
    </xf>
    <xf numFmtId="0" fontId="27" fillId="3" borderId="25" xfId="0" applyFont="1" applyFill="1" applyBorder="1" applyAlignment="1">
      <alignment horizontal="center" vertical="center" wrapText="1"/>
    </xf>
    <xf numFmtId="0" fontId="27" fillId="3" borderId="25" xfId="0" applyFont="1" applyFill="1" applyBorder="1" applyAlignment="1">
      <alignment horizontal="center" vertical="center"/>
    </xf>
    <xf numFmtId="0" fontId="27" fillId="3" borderId="2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9" fillId="0" borderId="0" xfId="0" applyFont="1"/>
    <xf numFmtId="0" fontId="0" fillId="0" borderId="0" xfId="0" applyAlignment="1">
      <alignment horizontal="left"/>
    </xf>
    <xf numFmtId="0" fontId="29" fillId="0" borderId="0" xfId="0" applyFont="1" applyAlignment="1">
      <alignment horizontal="left"/>
    </xf>
    <xf numFmtId="0" fontId="28" fillId="5" borderId="0" xfId="0" applyFont="1" applyFill="1" applyAlignment="1">
      <alignment horizontal="center"/>
    </xf>
    <xf numFmtId="3" fontId="0" fillId="0" borderId="0" xfId="0" applyNumberFormat="1" applyFont="1"/>
    <xf numFmtId="0" fontId="30" fillId="5" borderId="0" xfId="0" applyFont="1" applyFill="1" applyAlignment="1">
      <alignment horizontal="center"/>
    </xf>
    <xf numFmtId="0" fontId="0" fillId="0" borderId="28" xfId="0" applyNumberFormat="1" applyFont="1" applyFill="1" applyBorder="1" applyAlignment="1" applyProtection="1">
      <alignment horizontal="center" vertical="center"/>
    </xf>
    <xf numFmtId="0" fontId="14" fillId="0" borderId="28" xfId="0" applyFont="1" applyBorder="1" applyAlignment="1">
      <alignment horizontal="left" vertical="center" wrapText="1"/>
    </xf>
    <xf numFmtId="0" fontId="0" fillId="0" borderId="28" xfId="0" applyNumberFormat="1" applyFont="1" applyFill="1" applyBorder="1" applyAlignment="1" applyProtection="1"/>
    <xf numFmtId="0" fontId="0" fillId="0" borderId="28" xfId="0" quotePrefix="1" applyNumberFormat="1" applyFont="1" applyFill="1" applyBorder="1" applyAlignment="1" applyProtection="1">
      <alignment horizontal="center" vertical="center"/>
    </xf>
    <xf numFmtId="0" fontId="0" fillId="0" borderId="28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0" fillId="0" borderId="28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left" vertical="center"/>
    </xf>
    <xf numFmtId="0" fontId="9" fillId="0" borderId="28" xfId="0" applyFont="1" applyBorder="1" applyAlignment="1" applyProtection="1">
      <alignment horizontal="center" vertical="center" wrapText="1"/>
    </xf>
    <xf numFmtId="180" fontId="32" fillId="0" borderId="28" xfId="0" applyNumberFormat="1" applyFont="1" applyBorder="1" applyAlignment="1" applyProtection="1">
      <alignment horizontal="center" vertical="center" wrapText="1"/>
    </xf>
    <xf numFmtId="0" fontId="32" fillId="0" borderId="28" xfId="0" applyFont="1" applyBorder="1" applyAlignment="1" applyProtection="1">
      <alignment horizontal="center" vertical="center"/>
    </xf>
    <xf numFmtId="0" fontId="9" fillId="0" borderId="28" xfId="0" applyFont="1" applyBorder="1" applyAlignment="1" applyProtection="1">
      <alignment horizontal="center" vertical="center"/>
    </xf>
    <xf numFmtId="177" fontId="9" fillId="0" borderId="28" xfId="0" applyNumberFormat="1" applyFont="1" applyBorder="1" applyAlignment="1" applyProtection="1">
      <alignment horizontal="center" vertical="center"/>
    </xf>
    <xf numFmtId="0" fontId="9" fillId="0" borderId="28" xfId="0" quotePrefix="1" applyNumberFormat="1" applyFont="1" applyFill="1" applyBorder="1" applyAlignment="1" applyProtection="1">
      <alignment horizontal="center" vertical="center" shrinkToFit="1"/>
    </xf>
    <xf numFmtId="0" fontId="32" fillId="0" borderId="28" xfId="0" applyFont="1" applyBorder="1" applyAlignment="1" applyProtection="1">
      <alignment horizontal="center" vertical="center" shrinkToFit="1"/>
    </xf>
    <xf numFmtId="0" fontId="9" fillId="0" borderId="28" xfId="0" applyFont="1" applyBorder="1" applyAlignment="1" applyProtection="1">
      <alignment horizontal="center" vertical="center" shrinkToFit="1"/>
    </xf>
    <xf numFmtId="4" fontId="9" fillId="0" borderId="28" xfId="0" applyNumberFormat="1" applyFont="1" applyFill="1" applyBorder="1" applyAlignment="1" applyProtection="1">
      <alignment horizontal="center" vertical="center" shrinkToFit="1"/>
    </xf>
    <xf numFmtId="181" fontId="9" fillId="0" borderId="28" xfId="0" applyNumberFormat="1" applyFont="1" applyFill="1" applyBorder="1" applyAlignment="1" applyProtection="1">
      <alignment horizontal="center" vertical="center" shrinkToFit="1"/>
    </xf>
    <xf numFmtId="41" fontId="9" fillId="0" borderId="28" xfId="1" quotePrefix="1" applyFont="1" applyFill="1" applyBorder="1" applyAlignment="1" applyProtection="1">
      <alignment horizontal="center" vertical="center" shrinkToFit="1"/>
    </xf>
    <xf numFmtId="0" fontId="14" fillId="0" borderId="0" xfId="0" applyFont="1" applyFill="1"/>
    <xf numFmtId="0" fontId="14" fillId="4" borderId="23" xfId="0" applyFont="1" applyFill="1" applyBorder="1" applyAlignment="1">
      <alignment horizontal="center" vertical="center"/>
    </xf>
    <xf numFmtId="0" fontId="14" fillId="0" borderId="30" xfId="0" applyFont="1" applyFill="1" applyBorder="1" applyAlignment="1">
      <alignment vertical="center"/>
    </xf>
    <xf numFmtId="0" fontId="14" fillId="0" borderId="31" xfId="0" applyFont="1" applyFill="1" applyBorder="1" applyAlignment="1">
      <alignment horizontal="center" vertical="center" wrapText="1"/>
    </xf>
    <xf numFmtId="0" fontId="14" fillId="0" borderId="31" xfId="0" applyFont="1" applyFill="1" applyBorder="1" applyAlignment="1">
      <alignment horizontal="center" vertical="center"/>
    </xf>
    <xf numFmtId="41" fontId="14" fillId="0" borderId="31" xfId="25" applyNumberFormat="1" applyFont="1" applyFill="1" applyBorder="1" applyAlignment="1">
      <alignment horizontal="center" vertical="center"/>
    </xf>
    <xf numFmtId="38" fontId="14" fillId="0" borderId="31" xfId="25" applyNumberFormat="1" applyFont="1" applyFill="1" applyBorder="1" applyAlignment="1">
      <alignment horizontal="center" vertical="center"/>
    </xf>
    <xf numFmtId="38" fontId="14" fillId="0" borderId="31" xfId="25" applyNumberFormat="1" applyFont="1" applyFill="1" applyBorder="1">
      <alignment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14" fillId="0" borderId="49" xfId="0" applyFont="1" applyFill="1" applyBorder="1" applyAlignment="1">
      <alignment horizontal="center" vertical="center" wrapText="1"/>
    </xf>
    <xf numFmtId="0" fontId="14" fillId="0" borderId="48" xfId="0" applyFont="1" applyFill="1" applyBorder="1" applyAlignment="1">
      <alignment horizontal="center" vertical="center"/>
    </xf>
    <xf numFmtId="0" fontId="14" fillId="0" borderId="48" xfId="0" applyFont="1" applyFill="1" applyBorder="1" applyAlignment="1">
      <alignment horizontal="center" vertical="center" wrapText="1"/>
    </xf>
    <xf numFmtId="41" fontId="14" fillId="0" borderId="48" xfId="25" applyNumberFormat="1" applyFont="1" applyFill="1" applyBorder="1" applyAlignment="1">
      <alignment horizontal="center" vertical="center"/>
    </xf>
    <xf numFmtId="38" fontId="14" fillId="0" borderId="48" xfId="25" applyNumberFormat="1" applyFont="1" applyFill="1" applyBorder="1" applyAlignment="1">
      <alignment horizontal="center" vertical="center"/>
    </xf>
    <xf numFmtId="38" fontId="14" fillId="0" borderId="48" xfId="25" applyNumberFormat="1" applyFont="1" applyFill="1" applyBorder="1">
      <alignment vertical="center"/>
    </xf>
    <xf numFmtId="0" fontId="14" fillId="0" borderId="50" xfId="0" applyFont="1" applyFill="1" applyBorder="1" applyAlignment="1">
      <alignment horizontal="center" vertical="center"/>
    </xf>
    <xf numFmtId="0" fontId="14" fillId="0" borderId="48" xfId="0" applyFont="1" applyBorder="1" applyAlignment="1">
      <alignment horizontal="left" vertical="center" wrapText="1"/>
    </xf>
    <xf numFmtId="0" fontId="0" fillId="0" borderId="27" xfId="0" applyNumberFormat="1" applyFont="1" applyFill="1" applyBorder="1" applyAlignment="1" applyProtection="1">
      <alignment horizontal="center" vertical="center"/>
    </xf>
    <xf numFmtId="0" fontId="0" fillId="0" borderId="29" xfId="0" applyNumberFormat="1" applyFont="1" applyFill="1" applyBorder="1" applyAlignment="1" applyProtection="1">
      <alignment horizontal="center"/>
    </xf>
    <xf numFmtId="0" fontId="0" fillId="0" borderId="27" xfId="0" applyNumberFormat="1" applyFont="1" applyFill="1" applyBorder="1" applyAlignment="1" applyProtection="1"/>
    <xf numFmtId="0" fontId="0" fillId="0" borderId="29" xfId="0" applyNumberFormat="1" applyFont="1" applyFill="1" applyBorder="1" applyAlignment="1" applyProtection="1"/>
    <xf numFmtId="0" fontId="0" fillId="0" borderId="23" xfId="0" applyNumberFormat="1" applyFont="1" applyFill="1" applyBorder="1" applyAlignment="1" applyProtection="1"/>
    <xf numFmtId="0" fontId="0" fillId="0" borderId="31" xfId="0" applyNumberFormat="1" applyFont="1" applyFill="1" applyBorder="1" applyAlignment="1" applyProtection="1"/>
    <xf numFmtId="0" fontId="0" fillId="0" borderId="30" xfId="0" applyNumberFormat="1" applyFont="1" applyFill="1" applyBorder="1" applyAlignment="1" applyProtection="1"/>
    <xf numFmtId="0" fontId="9" fillId="0" borderId="29" xfId="0" applyNumberFormat="1" applyFont="1" applyFill="1" applyBorder="1" applyAlignment="1" applyProtection="1">
      <alignment horizontal="center" vertical="center" wrapText="1" shrinkToFit="1"/>
    </xf>
    <xf numFmtId="0" fontId="0" fillId="0" borderId="29" xfId="0" applyNumberFormat="1" applyFont="1" applyFill="1" applyBorder="1" applyAlignment="1" applyProtection="1">
      <alignment horizontal="center" vertical="center"/>
    </xf>
    <xf numFmtId="0" fontId="0" fillId="0" borderId="23" xfId="0" applyNumberFormat="1" applyFont="1" applyFill="1" applyBorder="1" applyAlignment="1" applyProtection="1">
      <alignment horizontal="center" vertical="center"/>
    </xf>
    <xf numFmtId="0" fontId="0" fillId="0" borderId="31" xfId="0" applyNumberFormat="1" applyFont="1" applyFill="1" applyBorder="1" applyAlignment="1" applyProtection="1">
      <alignment horizontal="center" vertical="center"/>
    </xf>
    <xf numFmtId="0" fontId="0" fillId="0" borderId="30" xfId="0" applyNumberFormat="1" applyFont="1" applyFill="1" applyBorder="1" applyAlignment="1" applyProtection="1">
      <alignment horizontal="center" vertical="center"/>
    </xf>
    <xf numFmtId="0" fontId="23" fillId="2" borderId="10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41" fontId="33" fillId="0" borderId="7" xfId="1" applyFont="1" applyBorder="1" applyAlignment="1">
      <alignment horizontal="center" vertical="center" wrapText="1"/>
    </xf>
    <xf numFmtId="41" fontId="33" fillId="0" borderId="8" xfId="1" applyFont="1" applyBorder="1" applyAlignment="1">
      <alignment horizontal="center" vertical="center" wrapText="1"/>
    </xf>
    <xf numFmtId="9" fontId="33" fillId="0" borderId="7" xfId="0" applyNumberFormat="1" applyFont="1" applyFill="1" applyBorder="1" applyAlignment="1">
      <alignment horizontal="center" vertical="center" wrapText="1"/>
    </xf>
    <xf numFmtId="0" fontId="33" fillId="0" borderId="8" xfId="0" applyFont="1" applyFill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wrapText="1"/>
    </xf>
    <xf numFmtId="0" fontId="14" fillId="0" borderId="48" xfId="0" applyFont="1" applyFill="1" applyBorder="1" applyAlignment="1">
      <alignment horizontal="left" vertical="center"/>
    </xf>
    <xf numFmtId="0" fontId="14" fillId="0" borderId="31" xfId="0" applyFont="1" applyFill="1" applyBorder="1" applyAlignment="1">
      <alignment horizontal="left" vertical="center"/>
    </xf>
    <xf numFmtId="0" fontId="30" fillId="0" borderId="0" xfId="0" applyFont="1" applyFill="1" applyAlignment="1">
      <alignment horizontal="center"/>
    </xf>
    <xf numFmtId="0" fontId="0" fillId="0" borderId="0" xfId="0" applyFill="1"/>
    <xf numFmtId="41" fontId="27" fillId="3" borderId="25" xfId="1" applyFont="1" applyFill="1" applyBorder="1" applyAlignment="1">
      <alignment horizontal="center" vertical="center" wrapText="1"/>
    </xf>
    <xf numFmtId="0" fontId="27" fillId="3" borderId="51" xfId="0" applyFont="1" applyFill="1" applyBorder="1" applyAlignment="1">
      <alignment horizontal="center" vertical="center" wrapText="1"/>
    </xf>
    <xf numFmtId="0" fontId="27" fillId="3" borderId="52" xfId="0" applyFont="1" applyFill="1" applyBorder="1" applyAlignment="1">
      <alignment horizontal="center" vertical="center"/>
    </xf>
    <xf numFmtId="0" fontId="5" fillId="0" borderId="0" xfId="0" applyFont="1"/>
    <xf numFmtId="0" fontId="29" fillId="0" borderId="0" xfId="0" applyFont="1" applyFill="1"/>
    <xf numFmtId="0" fontId="29" fillId="0" borderId="0" xfId="0" applyFont="1" applyFill="1" applyAlignment="1">
      <alignment horizontal="center"/>
    </xf>
    <xf numFmtId="178" fontId="19" fillId="0" borderId="28" xfId="0" applyNumberFormat="1" applyFont="1" applyFill="1" applyBorder="1" applyAlignment="1">
      <alignment horizontal="center" vertical="center"/>
    </xf>
    <xf numFmtId="176" fontId="19" fillId="0" borderId="28" xfId="6" applyNumberFormat="1" applyFont="1" applyFill="1" applyBorder="1" applyAlignment="1">
      <alignment horizontal="center" vertical="center"/>
    </xf>
    <xf numFmtId="177" fontId="19" fillId="0" borderId="28" xfId="0" applyNumberFormat="1" applyFont="1" applyFill="1" applyBorder="1" applyAlignment="1">
      <alignment horizontal="center" vertical="center"/>
    </xf>
    <xf numFmtId="14" fontId="19" fillId="0" borderId="28" xfId="0" applyNumberFormat="1" applyFont="1" applyFill="1" applyBorder="1" applyAlignment="1" applyProtection="1">
      <alignment horizontal="center" vertical="center" shrinkToFit="1"/>
    </xf>
    <xf numFmtId="0" fontId="19" fillId="0" borderId="48" xfId="0" applyFont="1" applyFill="1" applyBorder="1" applyAlignment="1">
      <alignment horizontal="left" vertical="center"/>
    </xf>
    <xf numFmtId="178" fontId="19" fillId="0" borderId="48" xfId="0" applyNumberFormat="1" applyFont="1" applyFill="1" applyBorder="1" applyAlignment="1">
      <alignment horizontal="center" vertical="center"/>
    </xf>
    <xf numFmtId="176" fontId="19" fillId="0" borderId="48" xfId="6" applyNumberFormat="1" applyFont="1" applyFill="1" applyBorder="1" applyAlignment="1">
      <alignment horizontal="center" vertical="center"/>
    </xf>
    <xf numFmtId="177" fontId="19" fillId="0" borderId="48" xfId="0" applyNumberFormat="1" applyFont="1" applyFill="1" applyBorder="1" applyAlignment="1">
      <alignment horizontal="center" vertical="center"/>
    </xf>
    <xf numFmtId="14" fontId="19" fillId="0" borderId="48" xfId="0" applyNumberFormat="1" applyFont="1" applyFill="1" applyBorder="1" applyAlignment="1" applyProtection="1">
      <alignment horizontal="center" vertical="center" shrinkToFit="1"/>
    </xf>
    <xf numFmtId="0" fontId="19" fillId="0" borderId="48" xfId="0" applyNumberFormat="1" applyFont="1" applyFill="1" applyBorder="1" applyAlignment="1" applyProtection="1">
      <alignment horizontal="center" vertical="center"/>
    </xf>
    <xf numFmtId="0" fontId="19" fillId="0" borderId="28" xfId="0" applyFont="1" applyFill="1" applyBorder="1" applyAlignment="1">
      <alignment horizontal="left" vertical="center"/>
    </xf>
    <xf numFmtId="0" fontId="19" fillId="0" borderId="28" xfId="0" applyNumberFormat="1" applyFont="1" applyFill="1" applyBorder="1" applyAlignment="1" applyProtection="1">
      <alignment horizontal="center" vertical="center"/>
    </xf>
    <xf numFmtId="0" fontId="19" fillId="0" borderId="49" xfId="0" applyFont="1" applyFill="1" applyBorder="1" applyAlignment="1">
      <alignment horizontal="center" vertical="center"/>
    </xf>
    <xf numFmtId="0" fontId="19" fillId="0" borderId="50" xfId="0" applyNumberFormat="1" applyFont="1" applyFill="1" applyBorder="1" applyAlignment="1" applyProtection="1">
      <alignment horizontal="center" vertical="center"/>
    </xf>
    <xf numFmtId="0" fontId="19" fillId="0" borderId="29" xfId="0" applyNumberFormat="1" applyFont="1" applyFill="1" applyBorder="1" applyAlignment="1" applyProtection="1">
      <alignment horizontal="center" vertical="center"/>
    </xf>
    <xf numFmtId="0" fontId="19" fillId="0" borderId="31" xfId="0" applyFont="1" applyFill="1" applyBorder="1" applyAlignment="1">
      <alignment horizontal="left" vertical="center"/>
    </xf>
    <xf numFmtId="0" fontId="19" fillId="0" borderId="30" xfId="0" applyNumberFormat="1" applyFont="1" applyFill="1" applyBorder="1" applyAlignment="1" applyProtection="1">
      <alignment horizontal="center" vertical="center"/>
    </xf>
    <xf numFmtId="0" fontId="14" fillId="0" borderId="42" xfId="0" applyFont="1" applyFill="1" applyBorder="1" applyAlignment="1">
      <alignment horizontal="center" vertical="center" shrinkToFit="1"/>
    </xf>
    <xf numFmtId="0" fontId="19" fillId="0" borderId="27" xfId="0" applyFont="1" applyFill="1" applyBorder="1" applyAlignment="1">
      <alignment horizontal="center" vertical="center"/>
    </xf>
    <xf numFmtId="178" fontId="19" fillId="0" borderId="31" xfId="0" applyNumberFormat="1" applyFont="1" applyFill="1" applyBorder="1" applyAlignment="1">
      <alignment horizontal="center" vertical="center"/>
    </xf>
    <xf numFmtId="176" fontId="19" fillId="0" borderId="31" xfId="6" applyNumberFormat="1" applyFont="1" applyFill="1" applyBorder="1" applyAlignment="1">
      <alignment horizontal="center" vertical="center"/>
    </xf>
    <xf numFmtId="177" fontId="19" fillId="0" borderId="31" xfId="0" applyNumberFormat="1" applyFont="1" applyFill="1" applyBorder="1" applyAlignment="1">
      <alignment horizontal="center" vertical="center"/>
    </xf>
    <xf numFmtId="14" fontId="19" fillId="0" borderId="31" xfId="0" applyNumberFormat="1" applyFont="1" applyFill="1" applyBorder="1" applyAlignment="1" applyProtection="1">
      <alignment horizontal="center" vertical="center" shrinkToFit="1"/>
    </xf>
    <xf numFmtId="0" fontId="31" fillId="0" borderId="48" xfId="0" applyNumberFormat="1" applyFont="1" applyFill="1" applyBorder="1" applyAlignment="1" applyProtection="1">
      <alignment horizontal="center" vertical="center" shrinkToFit="1"/>
    </xf>
    <xf numFmtId="41" fontId="31" fillId="0" borderId="48" xfId="1" applyFont="1" applyFill="1" applyBorder="1" applyAlignment="1" applyProtection="1">
      <alignment horizontal="center" vertical="center"/>
    </xf>
    <xf numFmtId="0" fontId="31" fillId="0" borderId="28" xfId="0" applyNumberFormat="1" applyFont="1" applyFill="1" applyBorder="1" applyAlignment="1" applyProtection="1">
      <alignment horizontal="center" vertical="center" shrinkToFit="1"/>
    </xf>
    <xf numFmtId="41" fontId="31" fillId="0" borderId="28" xfId="1" applyFont="1" applyFill="1" applyBorder="1" applyAlignment="1" applyProtection="1">
      <alignment horizontal="center" vertical="center"/>
    </xf>
    <xf numFmtId="0" fontId="31" fillId="0" borderId="31" xfId="0" applyNumberFormat="1" applyFont="1" applyFill="1" applyBorder="1" applyAlignment="1" applyProtection="1">
      <alignment horizontal="center" vertical="center" shrinkToFit="1"/>
    </xf>
    <xf numFmtId="41" fontId="31" fillId="0" borderId="31" xfId="1" applyFont="1" applyFill="1" applyBorder="1" applyAlignment="1" applyProtection="1">
      <alignment horizontal="center" vertical="center"/>
    </xf>
    <xf numFmtId="14" fontId="31" fillId="0" borderId="48" xfId="0" applyNumberFormat="1" applyFont="1" applyFill="1" applyBorder="1" applyAlignment="1" applyProtection="1">
      <alignment horizontal="center" vertical="center" shrinkToFit="1"/>
    </xf>
    <xf numFmtId="0" fontId="31" fillId="0" borderId="48" xfId="0" applyNumberFormat="1" applyFont="1" applyFill="1" applyBorder="1" applyAlignment="1" applyProtection="1">
      <alignment horizontal="center" vertical="center"/>
    </xf>
    <xf numFmtId="14" fontId="31" fillId="0" borderId="28" xfId="0" applyNumberFormat="1" applyFont="1" applyFill="1" applyBorder="1" applyAlignment="1" applyProtection="1">
      <alignment horizontal="center" vertical="center" shrinkToFit="1"/>
    </xf>
    <xf numFmtId="0" fontId="31" fillId="0" borderId="28" xfId="0" applyNumberFormat="1" applyFont="1" applyFill="1" applyBorder="1" applyAlignment="1" applyProtection="1">
      <alignment horizontal="center" vertical="center"/>
    </xf>
    <xf numFmtId="0" fontId="19" fillId="0" borderId="44" xfId="0" applyNumberFormat="1" applyFont="1" applyFill="1" applyBorder="1" applyAlignment="1" applyProtection="1">
      <alignment horizontal="center" vertical="center"/>
    </xf>
    <xf numFmtId="0" fontId="19" fillId="0" borderId="44" xfId="0" applyFont="1" applyFill="1" applyBorder="1" applyAlignment="1">
      <alignment horizontal="left" vertical="center" shrinkToFit="1"/>
    </xf>
    <xf numFmtId="14" fontId="31" fillId="0" borderId="44" xfId="0" applyNumberFormat="1" applyFont="1" applyFill="1" applyBorder="1" applyAlignment="1" applyProtection="1">
      <alignment horizontal="center" vertical="center" shrinkToFit="1"/>
    </xf>
    <xf numFmtId="41" fontId="31" fillId="0" borderId="44" xfId="1" applyFont="1" applyFill="1" applyBorder="1" applyAlignment="1" applyProtection="1">
      <alignment horizontal="right" vertical="center"/>
    </xf>
    <xf numFmtId="0" fontId="31" fillId="0" borderId="44" xfId="0" applyNumberFormat="1" applyFont="1" applyFill="1" applyBorder="1" applyAlignment="1" applyProtection="1">
      <alignment horizontal="center" vertical="center" shrinkToFit="1"/>
    </xf>
    <xf numFmtId="0" fontId="31" fillId="0" borderId="44" xfId="0" applyNumberFormat="1" applyFont="1" applyFill="1" applyBorder="1" applyAlignment="1" applyProtection="1">
      <alignment horizontal="center" vertical="center"/>
    </xf>
    <xf numFmtId="0" fontId="19" fillId="0" borderId="45" xfId="0" applyNumberFormat="1" applyFont="1" applyFill="1" applyBorder="1" applyAlignment="1" applyProtection="1">
      <alignment horizontal="center" vertical="center"/>
    </xf>
    <xf numFmtId="0" fontId="19" fillId="0" borderId="31" xfId="0" applyNumberFormat="1" applyFont="1" applyFill="1" applyBorder="1" applyAlignment="1" applyProtection="1">
      <alignment horizontal="center" vertical="center"/>
    </xf>
    <xf numFmtId="14" fontId="31" fillId="0" borderId="31" xfId="0" applyNumberFormat="1" applyFont="1" applyFill="1" applyBorder="1" applyAlignment="1" applyProtection="1">
      <alignment horizontal="center" vertical="center" shrinkToFit="1"/>
    </xf>
    <xf numFmtId="0" fontId="31" fillId="0" borderId="31" xfId="0" applyNumberFormat="1" applyFont="1" applyFill="1" applyBorder="1" applyAlignment="1" applyProtection="1">
      <alignment horizontal="center" vertical="center"/>
    </xf>
    <xf numFmtId="0" fontId="14" fillId="0" borderId="49" xfId="0" applyNumberFormat="1" applyFont="1" applyFill="1" applyBorder="1" applyAlignment="1" applyProtection="1">
      <alignment horizontal="center" vertical="center"/>
    </xf>
    <xf numFmtId="0" fontId="14" fillId="0" borderId="48" xfId="0" applyFont="1" applyBorder="1" applyAlignment="1" applyProtection="1">
      <alignment horizontal="center" vertical="center" wrapText="1"/>
    </xf>
    <xf numFmtId="0" fontId="14" fillId="0" borderId="48" xfId="0" quotePrefix="1" applyNumberFormat="1" applyFont="1" applyFill="1" applyBorder="1" applyAlignment="1" applyProtection="1">
      <alignment horizontal="center" vertical="center"/>
    </xf>
    <xf numFmtId="180" fontId="34" fillId="0" borderId="48" xfId="0" applyNumberFormat="1" applyFont="1" applyBorder="1" applyAlignment="1" applyProtection="1">
      <alignment horizontal="center" vertical="center" wrapText="1"/>
    </xf>
    <xf numFmtId="0" fontId="34" fillId="0" borderId="48" xfId="0" applyFont="1" applyBorder="1" applyAlignment="1" applyProtection="1">
      <alignment horizontal="center" vertical="center"/>
    </xf>
    <xf numFmtId="0" fontId="14" fillId="0" borderId="48" xfId="0" applyFont="1" applyBorder="1" applyAlignment="1" applyProtection="1">
      <alignment horizontal="center" vertical="center"/>
    </xf>
    <xf numFmtId="0" fontId="14" fillId="0" borderId="50" xfId="0" applyNumberFormat="1" applyFont="1" applyFill="1" applyBorder="1" applyAlignment="1" applyProtection="1">
      <alignment horizontal="center"/>
    </xf>
    <xf numFmtId="0" fontId="35" fillId="2" borderId="24" xfId="0" applyNumberFormat="1" applyFont="1" applyFill="1" applyBorder="1" applyAlignment="1" applyProtection="1">
      <alignment horizontal="center" vertical="center"/>
    </xf>
    <xf numFmtId="49" fontId="35" fillId="2" borderId="25" xfId="0" applyNumberFormat="1" applyFont="1" applyFill="1" applyBorder="1" applyAlignment="1" applyProtection="1">
      <alignment horizontal="center" vertical="center"/>
    </xf>
    <xf numFmtId="49" fontId="35" fillId="2" borderId="26" xfId="0" applyNumberFormat="1" applyFont="1" applyFill="1" applyBorder="1" applyAlignment="1" applyProtection="1">
      <alignment horizontal="center" vertical="center"/>
    </xf>
    <xf numFmtId="0" fontId="14" fillId="0" borderId="48" xfId="0" quotePrefix="1" applyNumberFormat="1" applyFont="1" applyFill="1" applyBorder="1" applyAlignment="1" applyProtection="1">
      <alignment horizontal="center" vertical="center" shrinkToFit="1"/>
    </xf>
    <xf numFmtId="0" fontId="14" fillId="0" borderId="50" xfId="0" applyNumberFormat="1" applyFont="1" applyFill="1" applyBorder="1" applyAlignment="1" applyProtection="1">
      <alignment horizontal="center" vertical="center" wrapText="1" shrinkToFit="1"/>
    </xf>
    <xf numFmtId="0" fontId="19" fillId="0" borderId="48" xfId="0" applyNumberFormat="1" applyFont="1" applyFill="1" applyBorder="1" applyAlignment="1" applyProtection="1">
      <alignment horizontal="center" vertical="center" shrinkToFit="1"/>
    </xf>
    <xf numFmtId="41" fontId="19" fillId="0" borderId="48" xfId="1" applyFont="1" applyFill="1" applyBorder="1" applyAlignment="1" applyProtection="1">
      <alignment horizontal="center" vertical="center"/>
    </xf>
    <xf numFmtId="0" fontId="19" fillId="0" borderId="28" xfId="0" applyNumberFormat="1" applyFont="1" applyFill="1" applyBorder="1" applyAlignment="1" applyProtection="1">
      <alignment horizontal="center" vertical="center" shrinkToFit="1"/>
    </xf>
    <xf numFmtId="41" fontId="19" fillId="0" borderId="28" xfId="1" applyFont="1" applyFill="1" applyBorder="1" applyAlignment="1" applyProtection="1">
      <alignment horizontal="center" vertical="center"/>
    </xf>
    <xf numFmtId="0" fontId="19" fillId="0" borderId="31" xfId="0" applyNumberFormat="1" applyFont="1" applyFill="1" applyBorder="1" applyAlignment="1" applyProtection="1">
      <alignment horizontal="center" vertical="center" shrinkToFit="1"/>
    </xf>
    <xf numFmtId="41" fontId="19" fillId="0" borderId="31" xfId="1" applyFont="1" applyFill="1" applyBorder="1" applyAlignment="1" applyProtection="1">
      <alignment horizontal="center" vertical="center"/>
    </xf>
    <xf numFmtId="0" fontId="27" fillId="2" borderId="24" xfId="0" applyFont="1" applyFill="1" applyBorder="1" applyAlignment="1">
      <alignment horizontal="center" vertical="center"/>
    </xf>
    <xf numFmtId="49" fontId="27" fillId="2" borderId="25" xfId="0" applyNumberFormat="1" applyFont="1" applyFill="1" applyBorder="1" applyAlignment="1" applyProtection="1">
      <alignment horizontal="center" vertical="center"/>
    </xf>
    <xf numFmtId="49" fontId="27" fillId="2" borderId="26" xfId="0" applyNumberFormat="1" applyFont="1" applyFill="1" applyBorder="1" applyAlignment="1" applyProtection="1">
      <alignment horizontal="center" vertical="center"/>
    </xf>
    <xf numFmtId="0" fontId="35" fillId="2" borderId="25" xfId="0" applyNumberFormat="1" applyFont="1" applyFill="1" applyBorder="1" applyAlignment="1" applyProtection="1">
      <alignment horizontal="center" vertical="center"/>
    </xf>
    <xf numFmtId="49" fontId="35" fillId="2" borderId="25" xfId="0" applyNumberFormat="1" applyFont="1" applyFill="1" applyBorder="1" applyAlignment="1" applyProtection="1">
      <alignment horizontal="center" vertical="center" shrinkToFit="1"/>
    </xf>
    <xf numFmtId="14" fontId="35" fillId="2" borderId="25" xfId="0" applyNumberFormat="1" applyFont="1" applyFill="1" applyBorder="1" applyAlignment="1" applyProtection="1">
      <alignment horizontal="center" vertical="center" shrinkToFit="1"/>
    </xf>
    <xf numFmtId="41" fontId="35" fillId="2" borderId="25" xfId="1" applyFont="1" applyFill="1" applyBorder="1" applyAlignment="1" applyProtection="1">
      <alignment horizontal="center" vertical="center"/>
    </xf>
    <xf numFmtId="49" fontId="27" fillId="2" borderId="25" xfId="0" applyNumberFormat="1" applyFont="1" applyFill="1" applyBorder="1" applyAlignment="1" applyProtection="1">
      <alignment horizontal="center" vertical="center" shrinkToFit="1"/>
    </xf>
    <xf numFmtId="0" fontId="36" fillId="0" borderId="28" xfId="0" applyNumberFormat="1" applyFont="1" applyFill="1" applyBorder="1" applyAlignment="1" applyProtection="1">
      <alignment horizontal="center" vertical="center" shrinkToFit="1"/>
    </xf>
    <xf numFmtId="0" fontId="11" fillId="0" borderId="28" xfId="0" applyNumberFormat="1" applyFont="1" applyFill="1" applyBorder="1" applyAlignment="1" applyProtection="1">
      <alignment horizontal="center" vertical="center"/>
    </xf>
    <xf numFmtId="0" fontId="11" fillId="0" borderId="28" xfId="0" applyNumberFormat="1" applyFont="1" applyFill="1" applyBorder="1" applyAlignment="1" applyProtection="1">
      <alignment horizontal="center" vertical="center" shrinkToFit="1"/>
    </xf>
    <xf numFmtId="0" fontId="19" fillId="0" borderId="41" xfId="0" applyFont="1" applyFill="1" applyBorder="1" applyAlignment="1">
      <alignment horizontal="center" vertical="center"/>
    </xf>
    <xf numFmtId="176" fontId="14" fillId="0" borderId="28" xfId="6" applyNumberFormat="1" applyFont="1" applyFill="1" applyBorder="1" applyAlignment="1">
      <alignment horizontal="center" vertical="center"/>
    </xf>
    <xf numFmtId="177" fontId="14" fillId="0" borderId="28" xfId="0" applyNumberFormat="1" applyFont="1" applyFill="1" applyBorder="1" applyAlignment="1">
      <alignment horizontal="center" vertical="center"/>
    </xf>
    <xf numFmtId="0" fontId="14" fillId="0" borderId="41" xfId="0" applyFont="1" applyFill="1" applyBorder="1" applyAlignment="1">
      <alignment horizontal="center" vertical="center" wrapText="1"/>
    </xf>
    <xf numFmtId="0" fontId="19" fillId="0" borderId="42" xfId="0" applyFont="1" applyFill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49" fontId="19" fillId="0" borderId="42" xfId="0" applyNumberFormat="1" applyFont="1" applyFill="1" applyBorder="1" applyAlignment="1">
      <alignment horizontal="center" vertical="center"/>
    </xf>
    <xf numFmtId="0" fontId="14" fillId="0" borderId="42" xfId="0" applyFont="1" applyBorder="1" applyAlignment="1">
      <alignment horizontal="center" vertical="center" wrapText="1"/>
    </xf>
    <xf numFmtId="3" fontId="14" fillId="0" borderId="42" xfId="0" applyNumberFormat="1" applyFont="1" applyBorder="1" applyAlignment="1">
      <alignment horizontal="center" vertical="center"/>
    </xf>
    <xf numFmtId="41" fontId="14" fillId="0" borderId="42" xfId="0" applyNumberFormat="1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 shrinkToFit="1"/>
    </xf>
    <xf numFmtId="0" fontId="14" fillId="0" borderId="43" xfId="0" applyFont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41" fontId="14" fillId="0" borderId="0" xfId="16" applyFont="1" applyFill="1" applyBorder="1" applyAlignment="1">
      <alignment horizontal="center" vertical="center" wrapText="1"/>
    </xf>
    <xf numFmtId="0" fontId="14" fillId="0" borderId="42" xfId="0" applyFont="1" applyFill="1" applyBorder="1" applyAlignment="1">
      <alignment horizontal="center" vertical="center"/>
    </xf>
    <xf numFmtId="0" fontId="14" fillId="0" borderId="42" xfId="0" applyFont="1" applyFill="1" applyBorder="1" applyAlignment="1">
      <alignment horizontal="center" vertical="center" wrapText="1"/>
    </xf>
    <xf numFmtId="0" fontId="14" fillId="0" borderId="42" xfId="0" applyFont="1" applyFill="1" applyBorder="1" applyAlignment="1">
      <alignment horizontal="left" vertical="center" wrapText="1"/>
    </xf>
    <xf numFmtId="41" fontId="14" fillId="0" borderId="42" xfId="16" applyFont="1" applyFill="1" applyBorder="1" applyAlignment="1">
      <alignment horizontal="center" vertical="center" wrapText="1"/>
    </xf>
    <xf numFmtId="0" fontId="14" fillId="0" borderId="43" xfId="0" applyFont="1" applyFill="1" applyBorder="1" applyAlignment="1">
      <alignment horizontal="center" vertical="center"/>
    </xf>
    <xf numFmtId="0" fontId="27" fillId="0" borderId="55" xfId="0" applyFont="1" applyFill="1" applyBorder="1" applyAlignment="1">
      <alignment horizontal="center" vertical="center"/>
    </xf>
    <xf numFmtId="0" fontId="14" fillId="0" borderId="54" xfId="0" applyFont="1" applyFill="1" applyBorder="1" applyAlignment="1">
      <alignment horizontal="left" vertical="center"/>
    </xf>
    <xf numFmtId="0" fontId="14" fillId="0" borderId="53" xfId="0" applyFont="1" applyFill="1" applyBorder="1" applyAlignment="1">
      <alignment horizontal="center" vertical="center" wrapText="1"/>
    </xf>
    <xf numFmtId="0" fontId="14" fillId="0" borderId="54" xfId="0" applyFont="1" applyFill="1" applyBorder="1" applyAlignment="1">
      <alignment horizontal="center" vertical="center"/>
    </xf>
    <xf numFmtId="0" fontId="14" fillId="0" borderId="54" xfId="0" applyFont="1" applyFill="1" applyBorder="1" applyAlignment="1">
      <alignment horizontal="center" vertical="center" wrapText="1"/>
    </xf>
    <xf numFmtId="41" fontId="14" fillId="0" borderId="54" xfId="1" applyFont="1" applyFill="1" applyBorder="1" applyAlignment="1">
      <alignment horizontal="center" vertical="center" wrapText="1"/>
    </xf>
    <xf numFmtId="0" fontId="35" fillId="2" borderId="24" xfId="0" applyNumberFormat="1" applyFont="1" applyFill="1" applyBorder="1" applyAlignment="1" applyProtection="1">
      <alignment horizontal="center" vertical="center" shrinkToFit="1"/>
    </xf>
    <xf numFmtId="49" fontId="35" fillId="2" borderId="26" xfId="0" applyNumberFormat="1" applyFont="1" applyFill="1" applyBorder="1" applyAlignment="1" applyProtection="1">
      <alignment horizontal="center" vertical="center" shrinkToFit="1"/>
    </xf>
    <xf numFmtId="0" fontId="13" fillId="0" borderId="0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center" vertical="center" shrinkToFit="1"/>
    </xf>
    <xf numFmtId="0" fontId="22" fillId="0" borderId="0" xfId="0" applyNumberFormat="1" applyFont="1" applyFill="1" applyBorder="1" applyAlignment="1" applyProtection="1">
      <alignment horizontal="right" vertical="center"/>
    </xf>
    <xf numFmtId="0" fontId="20" fillId="0" borderId="0" xfId="0" applyNumberFormat="1" applyFont="1" applyFill="1" applyBorder="1" applyAlignment="1" applyProtection="1">
      <alignment horizontal="left" vertical="center"/>
    </xf>
    <xf numFmtId="0" fontId="20" fillId="0" borderId="0" xfId="0" applyNumberFormat="1" applyFont="1" applyFill="1" applyBorder="1" applyAlignment="1" applyProtection="1">
      <alignment horizontal="left" vertical="center" shrinkToFit="1"/>
    </xf>
    <xf numFmtId="0" fontId="20" fillId="0" borderId="22" xfId="0" applyNumberFormat="1" applyFont="1" applyFill="1" applyBorder="1" applyAlignment="1" applyProtection="1">
      <alignment horizontal="center" vertical="center" shrinkToFit="1"/>
    </xf>
    <xf numFmtId="0" fontId="22" fillId="0" borderId="22" xfId="0" applyNumberFormat="1" applyFont="1" applyFill="1" applyBorder="1" applyAlignment="1" applyProtection="1">
      <alignment horizontal="right" vertical="center"/>
    </xf>
    <xf numFmtId="0" fontId="23" fillId="2" borderId="12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>
      <alignment horizontal="center" vertical="center" wrapText="1"/>
    </xf>
    <xf numFmtId="0" fontId="23" fillId="2" borderId="18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center" wrapText="1"/>
    </xf>
    <xf numFmtId="0" fontId="33" fillId="0" borderId="4" xfId="0" applyFont="1" applyFill="1" applyBorder="1" applyAlignment="1">
      <alignment horizontal="center" vertical="center" wrapText="1"/>
    </xf>
    <xf numFmtId="0" fontId="33" fillId="0" borderId="5" xfId="0" applyFont="1" applyFill="1" applyBorder="1" applyAlignment="1">
      <alignment horizontal="center" vertical="center" wrapText="1"/>
    </xf>
    <xf numFmtId="3" fontId="25" fillId="0" borderId="7" xfId="0" applyNumberFormat="1" applyFont="1" applyBorder="1" applyAlignment="1">
      <alignment horizontal="center" vertical="center" wrapText="1"/>
    </xf>
    <xf numFmtId="3" fontId="25" fillId="0" borderId="7" xfId="0" applyNumberFormat="1" applyFont="1" applyFill="1" applyBorder="1" applyAlignment="1">
      <alignment horizontal="center" vertical="center" wrapText="1"/>
    </xf>
    <xf numFmtId="9" fontId="25" fillId="0" borderId="8" xfId="0" applyNumberFormat="1" applyFont="1" applyBorder="1" applyAlignment="1">
      <alignment horizontal="center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5" fillId="0" borderId="46" xfId="0" applyFont="1" applyFill="1" applyBorder="1" applyAlignment="1">
      <alignment horizontal="center" vertical="center" wrapText="1"/>
    </xf>
    <xf numFmtId="0" fontId="25" fillId="0" borderId="47" xfId="0" applyFont="1" applyFill="1" applyBorder="1" applyAlignment="1">
      <alignment horizontal="center" vertical="center" wrapText="1"/>
    </xf>
    <xf numFmtId="0" fontId="20" fillId="0" borderId="22" xfId="0" applyNumberFormat="1" applyFont="1" applyFill="1" applyBorder="1" applyAlignment="1" applyProtection="1">
      <alignment horizontal="left" vertical="center"/>
    </xf>
    <xf numFmtId="0" fontId="24" fillId="2" borderId="15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4" fillId="2" borderId="20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shrinkToFit="1"/>
    </xf>
    <xf numFmtId="0" fontId="25" fillId="0" borderId="8" xfId="0" applyFont="1" applyBorder="1" applyAlignment="1">
      <alignment horizontal="center" vertical="center" shrinkToFit="1"/>
    </xf>
    <xf numFmtId="0" fontId="25" fillId="2" borderId="46" xfId="0" applyFont="1" applyFill="1" applyBorder="1" applyAlignment="1">
      <alignment horizontal="center" vertical="center" wrapText="1"/>
    </xf>
    <xf numFmtId="0" fontId="25" fillId="2" borderId="47" xfId="0" applyFont="1" applyFill="1" applyBorder="1" applyAlignment="1">
      <alignment horizontal="center" vertical="center" wrapText="1"/>
    </xf>
    <xf numFmtId="14" fontId="25" fillId="0" borderId="7" xfId="0" applyNumberFormat="1" applyFont="1" applyFill="1" applyBorder="1" applyAlignment="1">
      <alignment horizontal="center" vertical="center" wrapText="1"/>
    </xf>
    <xf numFmtId="0" fontId="19" fillId="2" borderId="32" xfId="0" applyNumberFormat="1" applyFont="1" applyFill="1" applyBorder="1" applyAlignment="1" applyProtection="1">
      <alignment horizontal="center" vertical="center"/>
    </xf>
    <xf numFmtId="0" fontId="19" fillId="2" borderId="37" xfId="0" applyNumberFormat="1" applyFont="1" applyFill="1" applyBorder="1" applyAlignment="1" applyProtection="1">
      <alignment horizontal="center" vertical="center"/>
    </xf>
    <xf numFmtId="49" fontId="19" fillId="2" borderId="33" xfId="0" applyNumberFormat="1" applyFont="1" applyFill="1" applyBorder="1" applyAlignment="1" applyProtection="1">
      <alignment horizontal="center" vertical="center"/>
    </xf>
    <xf numFmtId="49" fontId="19" fillId="2" borderId="38" xfId="0" applyNumberFormat="1" applyFont="1" applyFill="1" applyBorder="1" applyAlignment="1" applyProtection="1">
      <alignment horizontal="center" vertical="center"/>
    </xf>
    <xf numFmtId="49" fontId="19" fillId="2" borderId="34" xfId="0" applyNumberFormat="1" applyFont="1" applyFill="1" applyBorder="1" applyAlignment="1" applyProtection="1">
      <alignment horizontal="center" vertical="center"/>
    </xf>
    <xf numFmtId="49" fontId="19" fillId="2" borderId="35" xfId="0" applyNumberFormat="1" applyFont="1" applyFill="1" applyBorder="1" applyAlignment="1" applyProtection="1">
      <alignment horizontal="center" vertical="center"/>
    </xf>
    <xf numFmtId="49" fontId="19" fillId="2" borderId="36" xfId="0" applyNumberFormat="1" applyFont="1" applyFill="1" applyBorder="1" applyAlignment="1" applyProtection="1">
      <alignment horizontal="center" vertical="center"/>
    </xf>
    <xf numFmtId="49" fontId="19" fillId="2" borderId="40" xfId="0" applyNumberFormat="1" applyFont="1" applyFill="1" applyBorder="1" applyAlignment="1" applyProtection="1">
      <alignment horizontal="center" vertical="center"/>
    </xf>
  </cellXfs>
  <cellStyles count="29">
    <cellStyle name="쉼표 [0]" xfId="1" builtinId="6"/>
    <cellStyle name="쉼표 [0] 2" xfId="3"/>
    <cellStyle name="쉼표 [0] 2 2" xfId="12"/>
    <cellStyle name="쉼표 [0] 2 2 2" xfId="25"/>
    <cellStyle name="쉼표 [0] 2 3" xfId="18"/>
    <cellStyle name="쉼표 [0] 3" xfId="4"/>
    <cellStyle name="쉼표 [0] 3 2" xfId="13"/>
    <cellStyle name="쉼표 [0] 3 2 2" xfId="26"/>
    <cellStyle name="쉼표 [0] 3 3" xfId="19"/>
    <cellStyle name="쉼표 [0] 4" xfId="2"/>
    <cellStyle name="쉼표 [0] 4 2" xfId="11"/>
    <cellStyle name="쉼표 [0] 4 2 2" xfId="24"/>
    <cellStyle name="쉼표 [0] 4 3" xfId="17"/>
    <cellStyle name="쉼표 [0] 5" xfId="5"/>
    <cellStyle name="쉼표 [0] 5 2" xfId="14"/>
    <cellStyle name="쉼표 [0] 5 2 2" xfId="27"/>
    <cellStyle name="쉼표 [0] 5 3" xfId="20"/>
    <cellStyle name="쉼표 [0] 6" xfId="10"/>
    <cellStyle name="쉼표 [0] 6 2" xfId="23"/>
    <cellStyle name="쉼표 [0] 7" xfId="16"/>
    <cellStyle name="표준" xfId="0" builtinId="0"/>
    <cellStyle name="표준 2" xfId="6"/>
    <cellStyle name="표준 2 2" xfId="7"/>
    <cellStyle name="표준 2 2 2" xfId="15"/>
    <cellStyle name="표준 2 2 2 2" xfId="28"/>
    <cellStyle name="표준 2 2 3" xfId="21"/>
    <cellStyle name="표준 3" xfId="9"/>
    <cellStyle name="표준 4" xfId="8"/>
    <cellStyle name="표준 4 2" xfId="22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3"/>
  <sheetViews>
    <sheetView tabSelected="1" workbookViewId="0">
      <selection sqref="A1:M1"/>
    </sheetView>
  </sheetViews>
  <sheetFormatPr defaultRowHeight="13.5" x14ac:dyDescent="0.15"/>
  <cols>
    <col min="1" max="1" width="3.6640625" customWidth="1"/>
    <col min="2" max="2" width="6.77734375" style="11" customWidth="1"/>
    <col min="3" max="3" width="6.44140625" style="11" customWidth="1"/>
    <col min="4" max="4" width="26.33203125" style="11" customWidth="1"/>
    <col min="5" max="5" width="7.77734375" style="11" customWidth="1"/>
    <col min="6" max="6" width="37.109375" style="11" bestFit="1" customWidth="1"/>
    <col min="7" max="7" width="6.77734375" style="11" customWidth="1"/>
    <col min="8" max="8" width="7.21875" style="11" customWidth="1"/>
    <col min="9" max="9" width="10.44140625" style="11" customWidth="1"/>
    <col min="10" max="10" width="16.109375" style="11" customWidth="1"/>
    <col min="11" max="11" width="8.88671875" style="11"/>
    <col min="12" max="12" width="11.6640625" style="12" customWidth="1"/>
    <col min="13" max="13" width="6.6640625" style="11" customWidth="1"/>
  </cols>
  <sheetData>
    <row r="1" spans="1:13" ht="34.5" customHeight="1" thickBot="1" x14ac:dyDescent="0.2">
      <c r="A1" s="226" t="s">
        <v>266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</row>
    <row r="2" spans="1:13" s="20" customFormat="1" ht="33" customHeight="1" thickBot="1" x14ac:dyDescent="0.2">
      <c r="A2" s="44" t="s">
        <v>62</v>
      </c>
      <c r="B2" s="45" t="s">
        <v>40</v>
      </c>
      <c r="C2" s="45" t="s">
        <v>41</v>
      </c>
      <c r="D2" s="45" t="s">
        <v>42</v>
      </c>
      <c r="E2" s="45" t="s">
        <v>43</v>
      </c>
      <c r="F2" s="45" t="s">
        <v>44</v>
      </c>
      <c r="G2" s="45" t="s">
        <v>45</v>
      </c>
      <c r="H2" s="45" t="s">
        <v>46</v>
      </c>
      <c r="I2" s="45" t="s">
        <v>47</v>
      </c>
      <c r="J2" s="46" t="s">
        <v>48</v>
      </c>
      <c r="K2" s="46" t="s">
        <v>49</v>
      </c>
      <c r="L2" s="46" t="s">
        <v>50</v>
      </c>
      <c r="M2" s="47" t="s">
        <v>51</v>
      </c>
    </row>
    <row r="3" spans="1:13" ht="27" customHeight="1" thickTop="1" thickBot="1" x14ac:dyDescent="0.2">
      <c r="A3" s="200">
        <v>1</v>
      </c>
      <c r="B3" s="201">
        <v>2020</v>
      </c>
      <c r="C3" s="202">
        <v>5</v>
      </c>
      <c r="D3" s="203" t="s">
        <v>166</v>
      </c>
      <c r="E3" s="202" t="s">
        <v>148</v>
      </c>
      <c r="F3" s="204" t="s">
        <v>156</v>
      </c>
      <c r="G3" s="205">
        <v>1</v>
      </c>
      <c r="H3" s="202"/>
      <c r="I3" s="206">
        <v>600</v>
      </c>
      <c r="J3" s="207" t="s">
        <v>95</v>
      </c>
      <c r="K3" s="202" t="s">
        <v>157</v>
      </c>
      <c r="L3" s="202" t="s">
        <v>161</v>
      </c>
      <c r="M3" s="208"/>
    </row>
  </sheetData>
  <mergeCells count="1">
    <mergeCell ref="A1:M1"/>
  </mergeCells>
  <phoneticPr fontId="5" type="noConversion"/>
  <pageMargins left="0.25" right="0.25" top="0.75" bottom="0.75" header="0.3" footer="0.3"/>
  <pageSetup paperSize="9" scale="79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E17" sqref="E17"/>
    </sheetView>
  </sheetViews>
  <sheetFormatPr defaultRowHeight="13.5" x14ac:dyDescent="0.15"/>
  <cols>
    <col min="2" max="2" width="15.21875" customWidth="1"/>
    <col min="3" max="3" width="13.33203125" customWidth="1"/>
    <col min="4" max="4" width="16.21875" customWidth="1"/>
    <col min="5" max="5" width="12" customWidth="1"/>
    <col min="6" max="6" width="13.21875" customWidth="1"/>
    <col min="7" max="7" width="12.44140625" customWidth="1"/>
    <col min="8" max="8" width="13.21875" customWidth="1"/>
    <col min="9" max="9" width="37" customWidth="1"/>
  </cols>
  <sheetData>
    <row r="1" spans="1:9" ht="25.5" x14ac:dyDescent="0.15">
      <c r="A1" s="228" t="s">
        <v>68</v>
      </c>
      <c r="B1" s="228"/>
      <c r="C1" s="228"/>
      <c r="D1" s="228"/>
      <c r="E1" s="228"/>
      <c r="F1" s="228"/>
      <c r="G1" s="228"/>
      <c r="H1" s="228"/>
      <c r="I1" s="228"/>
    </row>
    <row r="2" spans="1:9" ht="26.25" thickBot="1" x14ac:dyDescent="0.2">
      <c r="A2" s="233" t="s">
        <v>63</v>
      </c>
      <c r="B2" s="233"/>
      <c r="C2" s="17"/>
      <c r="D2" s="17"/>
      <c r="E2" s="17"/>
      <c r="F2" s="17"/>
      <c r="G2" s="17"/>
      <c r="H2" s="17"/>
      <c r="I2" s="30" t="s">
        <v>69</v>
      </c>
    </row>
    <row r="3" spans="1:9" x14ac:dyDescent="0.15">
      <c r="A3" s="267" t="s">
        <v>70</v>
      </c>
      <c r="B3" s="269" t="s">
        <v>71</v>
      </c>
      <c r="C3" s="269" t="s">
        <v>72</v>
      </c>
      <c r="D3" s="269" t="s">
        <v>73</v>
      </c>
      <c r="E3" s="271" t="s">
        <v>74</v>
      </c>
      <c r="F3" s="272"/>
      <c r="G3" s="271" t="s">
        <v>75</v>
      </c>
      <c r="H3" s="272"/>
      <c r="I3" s="273" t="s">
        <v>76</v>
      </c>
    </row>
    <row r="4" spans="1:9" ht="14.25" thickBot="1" x14ac:dyDescent="0.2">
      <c r="A4" s="268"/>
      <c r="B4" s="270"/>
      <c r="C4" s="270"/>
      <c r="D4" s="270"/>
      <c r="E4" s="31" t="s">
        <v>77</v>
      </c>
      <c r="F4" s="31" t="s">
        <v>78</v>
      </c>
      <c r="G4" s="31" t="s">
        <v>77</v>
      </c>
      <c r="H4" s="31" t="s">
        <v>78</v>
      </c>
      <c r="I4" s="274"/>
    </row>
    <row r="5" spans="1:9" ht="39" customHeight="1" thickTop="1" thickBot="1" x14ac:dyDescent="0.2">
      <c r="A5" s="32"/>
      <c r="B5" s="38"/>
      <c r="C5" s="33"/>
      <c r="D5" s="34" t="s">
        <v>84</v>
      </c>
      <c r="E5" s="39" t="s">
        <v>85</v>
      </c>
      <c r="F5" s="34" t="s">
        <v>86</v>
      </c>
      <c r="G5" s="37"/>
      <c r="H5" s="34"/>
      <c r="I5" s="35"/>
    </row>
  </sheetData>
  <mergeCells count="9">
    <mergeCell ref="A1:I1"/>
    <mergeCell ref="A2:B2"/>
    <mergeCell ref="A3:A4"/>
    <mergeCell ref="B3:B4"/>
    <mergeCell ref="C3:C4"/>
    <mergeCell ref="D3:D4"/>
    <mergeCell ref="E3:F3"/>
    <mergeCell ref="G3:H3"/>
    <mergeCell ref="I3:I4"/>
  </mergeCells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5"/>
  <sheetViews>
    <sheetView workbookViewId="0">
      <selection activeCell="D10" sqref="D10"/>
    </sheetView>
  </sheetViews>
  <sheetFormatPr defaultRowHeight="13.5" x14ac:dyDescent="0.15"/>
  <cols>
    <col min="1" max="1" width="4.5546875" customWidth="1"/>
    <col min="2" max="2" width="7.109375" customWidth="1"/>
    <col min="3" max="3" width="5.88671875" customWidth="1"/>
    <col min="4" max="4" width="43.109375" style="13" customWidth="1"/>
    <col min="5" max="5" width="8.5546875" customWidth="1"/>
    <col min="6" max="6" width="12.44140625" style="15" customWidth="1"/>
    <col min="7" max="7" width="16.5546875" customWidth="1"/>
    <col min="8" max="8" width="7.33203125" customWidth="1"/>
    <col min="9" max="10" width="12.44140625" customWidth="1"/>
  </cols>
  <sheetData>
    <row r="1" spans="1:10" ht="37.5" customHeight="1" thickBot="1" x14ac:dyDescent="0.2">
      <c r="A1" s="227" t="s">
        <v>215</v>
      </c>
      <c r="B1" s="227"/>
      <c r="C1" s="227"/>
      <c r="D1" s="227"/>
      <c r="E1" s="227"/>
      <c r="F1" s="227"/>
      <c r="G1" s="227"/>
      <c r="H1" s="227"/>
      <c r="I1" s="227"/>
      <c r="J1" s="227"/>
    </row>
    <row r="2" spans="1:10" s="18" customFormat="1" ht="30" customHeight="1" thickBot="1" x14ac:dyDescent="0.2">
      <c r="A2" s="44" t="s">
        <v>62</v>
      </c>
      <c r="B2" s="46" t="s">
        <v>40</v>
      </c>
      <c r="C2" s="45" t="s">
        <v>41</v>
      </c>
      <c r="D2" s="46" t="s">
        <v>52</v>
      </c>
      <c r="E2" s="46" t="s">
        <v>43</v>
      </c>
      <c r="F2" s="119" t="s">
        <v>53</v>
      </c>
      <c r="G2" s="46" t="s">
        <v>48</v>
      </c>
      <c r="H2" s="46" t="s">
        <v>49</v>
      </c>
      <c r="I2" s="46" t="s">
        <v>50</v>
      </c>
      <c r="J2" s="47" t="s">
        <v>51</v>
      </c>
    </row>
    <row r="3" spans="1:10" s="18" customFormat="1" ht="30" customHeight="1" thickTop="1" x14ac:dyDescent="0.15">
      <c r="A3" s="220">
        <v>1</v>
      </c>
      <c r="B3" s="221">
        <v>2020</v>
      </c>
      <c r="C3" s="222">
        <v>5</v>
      </c>
      <c r="D3" s="219" t="s">
        <v>258</v>
      </c>
      <c r="E3" s="221" t="s">
        <v>259</v>
      </c>
      <c r="F3" s="223">
        <v>960</v>
      </c>
      <c r="G3" s="221" t="s">
        <v>118</v>
      </c>
      <c r="H3" s="221" t="s">
        <v>263</v>
      </c>
      <c r="I3" s="221" t="s">
        <v>264</v>
      </c>
      <c r="J3" s="218"/>
    </row>
    <row r="4" spans="1:10" s="18" customFormat="1" ht="28.5" customHeight="1" thickBot="1" x14ac:dyDescent="0.2">
      <c r="A4" s="200">
        <v>2</v>
      </c>
      <c r="B4" s="213">
        <v>2020</v>
      </c>
      <c r="C4" s="214">
        <v>5</v>
      </c>
      <c r="D4" s="215" t="s">
        <v>261</v>
      </c>
      <c r="E4" s="213" t="s">
        <v>148</v>
      </c>
      <c r="F4" s="216">
        <v>1000</v>
      </c>
      <c r="G4" s="213" t="s">
        <v>224</v>
      </c>
      <c r="H4" s="213" t="s">
        <v>260</v>
      </c>
      <c r="I4" s="213" t="s">
        <v>262</v>
      </c>
      <c r="J4" s="217"/>
    </row>
    <row r="5" spans="1:10" s="18" customFormat="1" ht="15" customHeight="1" x14ac:dyDescent="0.15">
      <c r="A5" s="209"/>
      <c r="B5" s="210"/>
      <c r="C5" s="209"/>
      <c r="D5" s="211"/>
      <c r="E5" s="210"/>
      <c r="F5" s="212"/>
      <c r="G5" s="210"/>
      <c r="H5" s="210"/>
      <c r="I5" s="210"/>
      <c r="J5" s="210"/>
    </row>
  </sheetData>
  <mergeCells count="1">
    <mergeCell ref="A1:J1"/>
  </mergeCells>
  <phoneticPr fontId="5" type="noConversion"/>
  <pageMargins left="0.25" right="0.25" top="0.75" bottom="0.75" header="0.3" footer="0.3"/>
  <pageSetup paperSize="9" scale="95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17"/>
  <sheetViews>
    <sheetView workbookViewId="0">
      <selection activeCell="F9" sqref="F9"/>
    </sheetView>
  </sheetViews>
  <sheetFormatPr defaultRowHeight="13.5" x14ac:dyDescent="0.15"/>
  <cols>
    <col min="1" max="1" width="3.6640625" customWidth="1"/>
    <col min="4" max="4" width="29.88671875" bestFit="1" customWidth="1"/>
    <col min="7" max="7" width="11" customWidth="1"/>
    <col min="13" max="13" width="10.5546875" customWidth="1"/>
  </cols>
  <sheetData>
    <row r="1" spans="1:14" ht="40.5" customHeight="1" thickBot="1" x14ac:dyDescent="0.2">
      <c r="A1" s="226" t="s">
        <v>54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</row>
    <row r="2" spans="1:14" s="20" customFormat="1" ht="33" customHeight="1" thickBot="1" x14ac:dyDescent="0.2">
      <c r="A2" s="120" t="s">
        <v>62</v>
      </c>
      <c r="B2" s="46" t="s">
        <v>40</v>
      </c>
      <c r="C2" s="45" t="s">
        <v>41</v>
      </c>
      <c r="D2" s="46" t="s">
        <v>55</v>
      </c>
      <c r="E2" s="46" t="s">
        <v>56</v>
      </c>
      <c r="F2" s="46" t="s">
        <v>43</v>
      </c>
      <c r="G2" s="45" t="s">
        <v>57</v>
      </c>
      <c r="H2" s="45" t="s">
        <v>58</v>
      </c>
      <c r="I2" s="45" t="s">
        <v>59</v>
      </c>
      <c r="J2" s="45" t="s">
        <v>60</v>
      </c>
      <c r="K2" s="46" t="s">
        <v>48</v>
      </c>
      <c r="L2" s="46" t="s">
        <v>49</v>
      </c>
      <c r="M2" s="46" t="s">
        <v>50</v>
      </c>
      <c r="N2" s="121" t="s">
        <v>51</v>
      </c>
    </row>
    <row r="3" spans="1:14" s="74" customFormat="1" ht="27" customHeight="1" thickTop="1" x14ac:dyDescent="0.15">
      <c r="A3" s="83">
        <v>1</v>
      </c>
      <c r="B3" s="84">
        <v>2020</v>
      </c>
      <c r="C3" s="85">
        <v>5</v>
      </c>
      <c r="D3" s="115" t="s">
        <v>151</v>
      </c>
      <c r="E3" s="84" t="s">
        <v>162</v>
      </c>
      <c r="F3" s="84" t="s">
        <v>148</v>
      </c>
      <c r="G3" s="86">
        <v>7392</v>
      </c>
      <c r="H3" s="87"/>
      <c r="I3" s="87"/>
      <c r="J3" s="88">
        <v>7932</v>
      </c>
      <c r="K3" s="84" t="s">
        <v>225</v>
      </c>
      <c r="L3" s="84" t="s">
        <v>149</v>
      </c>
      <c r="M3" s="84" t="s">
        <v>150</v>
      </c>
      <c r="N3" s="89"/>
    </row>
    <row r="4" spans="1:14" s="20" customFormat="1" ht="30" customHeight="1" thickBot="1" x14ac:dyDescent="0.2">
      <c r="A4" s="75">
        <v>2</v>
      </c>
      <c r="B4" s="78">
        <v>2020</v>
      </c>
      <c r="C4" s="77">
        <v>5</v>
      </c>
      <c r="D4" s="116" t="s">
        <v>158</v>
      </c>
      <c r="E4" s="78" t="s">
        <v>159</v>
      </c>
      <c r="F4" s="78" t="s">
        <v>148</v>
      </c>
      <c r="G4" s="79">
        <v>850</v>
      </c>
      <c r="H4" s="80"/>
      <c r="I4" s="80"/>
      <c r="J4" s="81">
        <v>850</v>
      </c>
      <c r="K4" s="142" t="s">
        <v>95</v>
      </c>
      <c r="L4" s="78" t="s">
        <v>157</v>
      </c>
      <c r="M4" s="78" t="s">
        <v>160</v>
      </c>
      <c r="N4" s="76"/>
    </row>
    <row r="17" spans="7:7" x14ac:dyDescent="0.15">
      <c r="G17" s="16"/>
    </row>
  </sheetData>
  <mergeCells count="1">
    <mergeCell ref="A1:N1"/>
  </mergeCells>
  <phoneticPr fontId="5" type="noConversion"/>
  <dataValidations count="2">
    <dataValidation type="list" allowBlank="1" showInputMessage="1" showErrorMessage="1" sqref="E4">
      <formula1>"토건,토목,건축,전문,전기,통신,소방,기타"</formula1>
    </dataValidation>
    <dataValidation type="list" allowBlank="1" showInputMessage="1" showErrorMessage="1" sqref="F4">
      <formula1>"대안,턴키,일반,PQ,수의,실적"</formula1>
    </dataValidation>
  </dataValidations>
  <pageMargins left="0.7" right="0.7" top="0.75" bottom="0.75" header="0.3" footer="0.3"/>
  <pageSetup paperSize="9" scale="56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activeCell="H29" sqref="H29"/>
    </sheetView>
  </sheetViews>
  <sheetFormatPr defaultRowHeight="13.5" x14ac:dyDescent="0.15"/>
  <sheetData>
    <row r="1" spans="1:11" ht="25.5" x14ac:dyDescent="0.15">
      <c r="A1" s="228" t="s">
        <v>128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</row>
    <row r="2" spans="1:11" ht="17.25" customHeight="1" x14ac:dyDescent="0.15">
      <c r="A2" s="231" t="s">
        <v>138</v>
      </c>
      <c r="B2" s="231"/>
      <c r="C2" s="60"/>
      <c r="D2" s="17"/>
      <c r="E2" s="17"/>
      <c r="F2" s="25"/>
      <c r="G2" s="25"/>
      <c r="H2" s="25"/>
      <c r="I2" s="25"/>
      <c r="J2" s="229"/>
      <c r="K2" s="229"/>
    </row>
    <row r="3" spans="1:11" ht="17.25" customHeight="1" thickBot="1" x14ac:dyDescent="0.2">
      <c r="A3" s="24"/>
      <c r="B3" s="24"/>
      <c r="C3" s="60"/>
      <c r="D3" s="17"/>
      <c r="E3" s="17"/>
      <c r="F3" s="82"/>
      <c r="G3" s="82"/>
      <c r="H3" s="82"/>
      <c r="I3" s="82"/>
      <c r="J3" s="230" t="s">
        <v>146</v>
      </c>
      <c r="K3" s="230"/>
    </row>
    <row r="4" spans="1:11" ht="14.25" thickBot="1" x14ac:dyDescent="0.2">
      <c r="A4" s="224" t="s">
        <v>1</v>
      </c>
      <c r="B4" s="190" t="s">
        <v>129</v>
      </c>
      <c r="C4" s="190" t="s">
        <v>43</v>
      </c>
      <c r="D4" s="190" t="s">
        <v>130</v>
      </c>
      <c r="E4" s="190" t="s">
        <v>131</v>
      </c>
      <c r="F4" s="190" t="s">
        <v>132</v>
      </c>
      <c r="G4" s="190" t="s">
        <v>133</v>
      </c>
      <c r="H4" s="190" t="s">
        <v>134</v>
      </c>
      <c r="I4" s="190" t="s">
        <v>135</v>
      </c>
      <c r="J4" s="190" t="s">
        <v>136</v>
      </c>
      <c r="K4" s="225" t="s">
        <v>0</v>
      </c>
    </row>
    <row r="5" spans="1:11" ht="14.25" thickTop="1" x14ac:dyDescent="0.15">
      <c r="A5" s="168"/>
      <c r="B5" s="90"/>
      <c r="C5" s="169"/>
      <c r="D5" s="170" t="s">
        <v>137</v>
      </c>
      <c r="E5" s="171" t="s">
        <v>84</v>
      </c>
      <c r="F5" s="172" t="s">
        <v>85</v>
      </c>
      <c r="G5" s="172" t="s">
        <v>86</v>
      </c>
      <c r="H5" s="170" t="s">
        <v>137</v>
      </c>
      <c r="I5" s="169"/>
      <c r="J5" s="173"/>
      <c r="K5" s="174"/>
    </row>
    <row r="6" spans="1:11" x14ac:dyDescent="0.15">
      <c r="A6" s="91"/>
      <c r="B6" s="56"/>
      <c r="C6" s="63"/>
      <c r="D6" s="64"/>
      <c r="E6" s="65"/>
      <c r="F6" s="65"/>
      <c r="G6" s="67"/>
      <c r="H6" s="67"/>
      <c r="I6" s="63"/>
      <c r="J6" s="66"/>
      <c r="K6" s="92"/>
    </row>
    <row r="7" spans="1:11" x14ac:dyDescent="0.15">
      <c r="A7" s="93"/>
      <c r="B7" s="57"/>
      <c r="C7" s="58"/>
      <c r="D7" s="55"/>
      <c r="E7" s="55"/>
      <c r="F7" s="58"/>
      <c r="G7" s="59"/>
      <c r="H7" s="57"/>
      <c r="I7" s="57"/>
      <c r="J7" s="57"/>
      <c r="K7" s="94"/>
    </row>
    <row r="8" spans="1:11" x14ac:dyDescent="0.15">
      <c r="A8" s="93"/>
      <c r="B8" s="57"/>
      <c r="C8" s="57"/>
      <c r="D8" s="57"/>
      <c r="E8" s="57"/>
      <c r="F8" s="57"/>
      <c r="G8" s="57"/>
      <c r="H8" s="57"/>
      <c r="I8" s="57"/>
      <c r="J8" s="57"/>
      <c r="K8" s="94"/>
    </row>
    <row r="9" spans="1:11" x14ac:dyDescent="0.15">
      <c r="A9" s="93"/>
      <c r="B9" s="57"/>
      <c r="C9" s="57"/>
      <c r="D9" s="57"/>
      <c r="E9" s="57"/>
      <c r="F9" s="57"/>
      <c r="G9" s="57"/>
      <c r="H9" s="57"/>
      <c r="I9" s="57"/>
      <c r="J9" s="57"/>
      <c r="K9" s="94"/>
    </row>
    <row r="10" spans="1:11" x14ac:dyDescent="0.15">
      <c r="A10" s="93"/>
      <c r="B10" s="57"/>
      <c r="C10" s="57"/>
      <c r="D10" s="57"/>
      <c r="E10" s="57"/>
      <c r="F10" s="57"/>
      <c r="G10" s="57"/>
      <c r="H10" s="57"/>
      <c r="I10" s="57"/>
      <c r="J10" s="57"/>
      <c r="K10" s="94"/>
    </row>
    <row r="11" spans="1:11" x14ac:dyDescent="0.15">
      <c r="A11" s="93"/>
      <c r="B11" s="57"/>
      <c r="C11" s="57"/>
      <c r="D11" s="57"/>
      <c r="E11" s="57"/>
      <c r="F11" s="57"/>
      <c r="G11" s="57"/>
      <c r="H11" s="57"/>
      <c r="I11" s="57"/>
      <c r="J11" s="57"/>
      <c r="K11" s="94"/>
    </row>
    <row r="12" spans="1:11" x14ac:dyDescent="0.15">
      <c r="A12" s="93"/>
      <c r="B12" s="57"/>
      <c r="C12" s="57"/>
      <c r="D12" s="57"/>
      <c r="E12" s="57"/>
      <c r="F12" s="57"/>
      <c r="G12" s="57"/>
      <c r="H12" s="57"/>
      <c r="I12" s="57"/>
      <c r="J12" s="57"/>
      <c r="K12" s="94"/>
    </row>
    <row r="13" spans="1:11" x14ac:dyDescent="0.15">
      <c r="A13" s="93"/>
      <c r="B13" s="57"/>
      <c r="C13" s="57"/>
      <c r="D13" s="57"/>
      <c r="E13" s="57"/>
      <c r="F13" s="57"/>
      <c r="G13" s="57"/>
      <c r="H13" s="57"/>
      <c r="I13" s="57"/>
      <c r="J13" s="57"/>
      <c r="K13" s="94"/>
    </row>
    <row r="14" spans="1:11" ht="14.25" thickBot="1" x14ac:dyDescent="0.2">
      <c r="A14" s="95"/>
      <c r="B14" s="96"/>
      <c r="C14" s="96"/>
      <c r="D14" s="96"/>
      <c r="E14" s="96"/>
      <c r="F14" s="96"/>
      <c r="G14" s="96"/>
      <c r="H14" s="96"/>
      <c r="I14" s="96"/>
      <c r="J14" s="96"/>
      <c r="K14" s="97"/>
    </row>
    <row r="15" spans="1:1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</sheetData>
  <mergeCells count="4">
    <mergeCell ref="A1:K1"/>
    <mergeCell ref="J2:K2"/>
    <mergeCell ref="J3:K3"/>
    <mergeCell ref="A2:B2"/>
  </mergeCells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H23" sqref="H23"/>
    </sheetView>
  </sheetViews>
  <sheetFormatPr defaultRowHeight="13.5" x14ac:dyDescent="0.15"/>
  <sheetData>
    <row r="1" spans="1:11" ht="25.5" x14ac:dyDescent="0.15">
      <c r="A1" s="228" t="s">
        <v>139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</row>
    <row r="2" spans="1:11" ht="15.75" customHeight="1" x14ac:dyDescent="0.15">
      <c r="A2" s="229" t="s">
        <v>138</v>
      </c>
      <c r="B2" s="229"/>
      <c r="C2" s="62"/>
      <c r="D2" s="17"/>
      <c r="E2" s="17"/>
      <c r="F2" s="25"/>
      <c r="G2" s="25"/>
      <c r="H2" s="25"/>
      <c r="I2" s="25"/>
      <c r="J2" s="229"/>
      <c r="K2" s="229"/>
    </row>
    <row r="3" spans="1:11" ht="15.75" customHeight="1" thickBot="1" x14ac:dyDescent="0.2">
      <c r="A3" s="24"/>
      <c r="B3" s="24"/>
      <c r="C3" s="60"/>
      <c r="D3" s="17"/>
      <c r="E3" s="17"/>
      <c r="F3" s="82"/>
      <c r="G3" s="82"/>
      <c r="H3" s="82"/>
      <c r="I3" s="82"/>
      <c r="J3" s="229" t="s">
        <v>147</v>
      </c>
      <c r="K3" s="229"/>
    </row>
    <row r="4" spans="1:11" ht="14.25" thickBot="1" x14ac:dyDescent="0.2">
      <c r="A4" s="224" t="s">
        <v>1</v>
      </c>
      <c r="B4" s="190" t="s">
        <v>2</v>
      </c>
      <c r="C4" s="190" t="s">
        <v>43</v>
      </c>
      <c r="D4" s="190" t="s">
        <v>132</v>
      </c>
      <c r="E4" s="190" t="s">
        <v>140</v>
      </c>
      <c r="F4" s="190" t="s">
        <v>141</v>
      </c>
      <c r="G4" s="190" t="s">
        <v>142</v>
      </c>
      <c r="H4" s="190" t="s">
        <v>143</v>
      </c>
      <c r="I4" s="190" t="s">
        <v>144</v>
      </c>
      <c r="J4" s="190" t="s">
        <v>145</v>
      </c>
      <c r="K4" s="225" t="s">
        <v>0</v>
      </c>
    </row>
    <row r="5" spans="1:11" ht="14.25" thickTop="1" x14ac:dyDescent="0.15">
      <c r="A5" s="168"/>
      <c r="B5" s="90"/>
      <c r="C5" s="169"/>
      <c r="D5" s="170" t="s">
        <v>137</v>
      </c>
      <c r="E5" s="171" t="s">
        <v>84</v>
      </c>
      <c r="F5" s="172" t="s">
        <v>85</v>
      </c>
      <c r="G5" s="172" t="s">
        <v>86</v>
      </c>
      <c r="H5" s="170" t="s">
        <v>137</v>
      </c>
      <c r="I5" s="178"/>
      <c r="J5" s="178"/>
      <c r="K5" s="179"/>
    </row>
    <row r="6" spans="1:11" x14ac:dyDescent="0.15">
      <c r="A6" s="91"/>
      <c r="B6" s="61"/>
      <c r="C6" s="63"/>
      <c r="D6" s="69"/>
      <c r="E6" s="70"/>
      <c r="F6" s="71"/>
      <c r="G6" s="72"/>
      <c r="H6" s="68"/>
      <c r="I6" s="68"/>
      <c r="J6" s="73"/>
      <c r="K6" s="98"/>
    </row>
    <row r="7" spans="1:11" x14ac:dyDescent="0.15">
      <c r="A7" s="91"/>
      <c r="B7" s="55"/>
      <c r="C7" s="58"/>
      <c r="D7" s="55"/>
      <c r="E7" s="55"/>
      <c r="F7" s="58"/>
      <c r="G7" s="55"/>
      <c r="H7" s="55"/>
      <c r="I7" s="55"/>
      <c r="J7" s="55"/>
      <c r="K7" s="99"/>
    </row>
    <row r="8" spans="1:11" x14ac:dyDescent="0.15">
      <c r="A8" s="91"/>
      <c r="B8" s="55"/>
      <c r="C8" s="55"/>
      <c r="D8" s="55"/>
      <c r="E8" s="55"/>
      <c r="F8" s="55"/>
      <c r="G8" s="55"/>
      <c r="H8" s="55"/>
      <c r="I8" s="55"/>
      <c r="J8" s="55"/>
      <c r="K8" s="99"/>
    </row>
    <row r="9" spans="1:11" x14ac:dyDescent="0.15">
      <c r="A9" s="91"/>
      <c r="B9" s="55"/>
      <c r="C9" s="55"/>
      <c r="D9" s="55"/>
      <c r="E9" s="55"/>
      <c r="F9" s="55"/>
      <c r="G9" s="55"/>
      <c r="H9" s="55"/>
      <c r="I9" s="55"/>
      <c r="J9" s="55"/>
      <c r="K9" s="99"/>
    </row>
    <row r="10" spans="1:11" x14ac:dyDescent="0.15">
      <c r="A10" s="91"/>
      <c r="B10" s="55"/>
      <c r="C10" s="55"/>
      <c r="D10" s="55"/>
      <c r="E10" s="55"/>
      <c r="F10" s="55"/>
      <c r="G10" s="55"/>
      <c r="H10" s="55"/>
      <c r="I10" s="55"/>
      <c r="J10" s="55"/>
      <c r="K10" s="99"/>
    </row>
    <row r="11" spans="1:11" ht="14.25" thickBot="1" x14ac:dyDescent="0.2">
      <c r="A11" s="100"/>
      <c r="B11" s="101"/>
      <c r="C11" s="101"/>
      <c r="D11" s="101"/>
      <c r="E11" s="101"/>
      <c r="F11" s="101"/>
      <c r="G11" s="101"/>
      <c r="H11" s="101"/>
      <c r="I11" s="101"/>
      <c r="J11" s="101"/>
      <c r="K11" s="102"/>
    </row>
  </sheetData>
  <mergeCells count="4">
    <mergeCell ref="A1:K1"/>
    <mergeCell ref="J2:K2"/>
    <mergeCell ref="J3:K3"/>
    <mergeCell ref="A2:B2"/>
  </mergeCells>
  <phoneticPr fontId="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zoomScaleNormal="10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C19" sqref="C19"/>
    </sheetView>
  </sheetViews>
  <sheetFormatPr defaultRowHeight="13.5" x14ac:dyDescent="0.15"/>
  <cols>
    <col min="1" max="1" width="3.6640625" customWidth="1"/>
    <col min="2" max="2" width="41.77734375" style="2" customWidth="1"/>
    <col min="3" max="3" width="29.33203125" style="2" customWidth="1"/>
    <col min="4" max="5" width="9.77734375" style="2" customWidth="1"/>
    <col min="6" max="6" width="9.77734375" style="19" customWidth="1"/>
    <col min="7" max="8" width="9.77734375" style="2" customWidth="1"/>
    <col min="9" max="9" width="12.33203125" style="2" customWidth="1"/>
    <col min="10" max="10" width="9.6640625" style="2" customWidth="1"/>
    <col min="11" max="13" width="0" hidden="1" customWidth="1"/>
    <col min="14" max="14" width="27.77734375" hidden="1" customWidth="1"/>
    <col min="15" max="20" width="0" hidden="1" customWidth="1"/>
  </cols>
  <sheetData>
    <row r="1" spans="1:14" ht="25.5" x14ac:dyDescent="0.15">
      <c r="A1" s="228" t="s">
        <v>244</v>
      </c>
      <c r="B1" s="228"/>
      <c r="C1" s="228"/>
      <c r="D1" s="228"/>
      <c r="E1" s="228"/>
      <c r="F1" s="228"/>
      <c r="G1" s="228"/>
      <c r="H1" s="228"/>
      <c r="I1" s="228"/>
      <c r="J1" s="228"/>
    </row>
    <row r="2" spans="1:14" ht="26.25" thickBot="1" x14ac:dyDescent="0.2">
      <c r="A2" s="233" t="s">
        <v>63</v>
      </c>
      <c r="B2" s="233"/>
      <c r="C2" s="24"/>
      <c r="D2" s="17"/>
      <c r="E2" s="17"/>
      <c r="F2" s="17"/>
      <c r="G2" s="25"/>
      <c r="H2" s="232" t="s">
        <v>165</v>
      </c>
      <c r="I2" s="232"/>
      <c r="J2" s="232"/>
    </row>
    <row r="3" spans="1:14" s="18" customFormat="1" ht="25.5" customHeight="1" thickBot="1" x14ac:dyDescent="0.2">
      <c r="A3" s="186" t="s">
        <v>66</v>
      </c>
      <c r="B3" s="187" t="s">
        <v>2</v>
      </c>
      <c r="C3" s="187" t="s">
        <v>13</v>
      </c>
      <c r="D3" s="187" t="s">
        <v>3</v>
      </c>
      <c r="E3" s="187" t="s">
        <v>4</v>
      </c>
      <c r="F3" s="187" t="s">
        <v>5</v>
      </c>
      <c r="G3" s="187" t="s">
        <v>6</v>
      </c>
      <c r="H3" s="187" t="s">
        <v>65</v>
      </c>
      <c r="I3" s="193" t="s">
        <v>79</v>
      </c>
      <c r="J3" s="188" t="s">
        <v>7</v>
      </c>
    </row>
    <row r="4" spans="1:14" ht="23.25" customHeight="1" thickTop="1" x14ac:dyDescent="0.15">
      <c r="A4" s="137">
        <v>1</v>
      </c>
      <c r="B4" s="129" t="s">
        <v>88</v>
      </c>
      <c r="C4" s="180" t="s">
        <v>99</v>
      </c>
      <c r="D4" s="181">
        <v>220000</v>
      </c>
      <c r="E4" s="130" t="s">
        <v>109</v>
      </c>
      <c r="F4" s="131" t="s">
        <v>116</v>
      </c>
      <c r="G4" s="132" t="s">
        <v>117</v>
      </c>
      <c r="H4" s="133" t="s">
        <v>193</v>
      </c>
      <c r="I4" s="133" t="s">
        <v>199</v>
      </c>
      <c r="J4" s="138" t="s">
        <v>184</v>
      </c>
    </row>
    <row r="5" spans="1:14" ht="23.25" customHeight="1" x14ac:dyDescent="0.15">
      <c r="A5" s="143">
        <v>2</v>
      </c>
      <c r="B5" s="135" t="s">
        <v>89</v>
      </c>
      <c r="C5" s="182" t="s">
        <v>100</v>
      </c>
      <c r="D5" s="183">
        <v>400000</v>
      </c>
      <c r="E5" s="125" t="s">
        <v>111</v>
      </c>
      <c r="F5" s="126" t="s">
        <v>116</v>
      </c>
      <c r="G5" s="127" t="s">
        <v>117</v>
      </c>
      <c r="H5" s="128" t="s">
        <v>190</v>
      </c>
      <c r="I5" s="128" t="s">
        <v>171</v>
      </c>
      <c r="J5" s="139" t="s">
        <v>168</v>
      </c>
      <c r="K5" s="54" t="s">
        <v>127</v>
      </c>
    </row>
    <row r="6" spans="1:14" ht="23.25" customHeight="1" x14ac:dyDescent="0.15">
      <c r="A6" s="143">
        <v>3</v>
      </c>
      <c r="B6" s="135" t="s">
        <v>87</v>
      </c>
      <c r="C6" s="182" t="s">
        <v>101</v>
      </c>
      <c r="D6" s="183">
        <v>393000</v>
      </c>
      <c r="E6" s="125" t="s">
        <v>112</v>
      </c>
      <c r="F6" s="126" t="s">
        <v>116</v>
      </c>
      <c r="G6" s="127" t="s">
        <v>117</v>
      </c>
      <c r="H6" s="128" t="s">
        <v>192</v>
      </c>
      <c r="I6" s="128" t="s">
        <v>191</v>
      </c>
      <c r="J6" s="139" t="s">
        <v>168</v>
      </c>
      <c r="K6" s="54" t="s">
        <v>120</v>
      </c>
    </row>
    <row r="7" spans="1:14" ht="23.25" customHeight="1" x14ac:dyDescent="0.15">
      <c r="A7" s="137">
        <v>4</v>
      </c>
      <c r="B7" s="135" t="s">
        <v>239</v>
      </c>
      <c r="C7" s="194" t="s">
        <v>240</v>
      </c>
      <c r="D7" s="151">
        <v>574640</v>
      </c>
      <c r="E7" s="125" t="s">
        <v>251</v>
      </c>
      <c r="F7" s="198" t="s">
        <v>116</v>
      </c>
      <c r="G7" s="199" t="s">
        <v>117</v>
      </c>
      <c r="H7" s="128" t="s">
        <v>253</v>
      </c>
      <c r="I7" s="128" t="s">
        <v>255</v>
      </c>
      <c r="J7" s="139" t="s">
        <v>256</v>
      </c>
      <c r="K7" s="54"/>
    </row>
    <row r="8" spans="1:14" ht="23.25" customHeight="1" x14ac:dyDescent="0.15">
      <c r="A8" s="143">
        <v>5</v>
      </c>
      <c r="B8" s="135" t="s">
        <v>241</v>
      </c>
      <c r="C8" s="194" t="s">
        <v>242</v>
      </c>
      <c r="D8" s="151">
        <v>157830</v>
      </c>
      <c r="E8" s="125" t="s">
        <v>252</v>
      </c>
      <c r="F8" s="198" t="s">
        <v>116</v>
      </c>
      <c r="G8" s="199" t="s">
        <v>117</v>
      </c>
      <c r="H8" s="128" t="s">
        <v>254</v>
      </c>
      <c r="I8" s="128" t="s">
        <v>257</v>
      </c>
      <c r="J8" s="139" t="s">
        <v>256</v>
      </c>
      <c r="K8" s="54"/>
    </row>
    <row r="9" spans="1:14" ht="23.25" customHeight="1" x14ac:dyDescent="0.15">
      <c r="A9" s="143">
        <v>6</v>
      </c>
      <c r="B9" s="135" t="s">
        <v>91</v>
      </c>
      <c r="C9" s="182" t="s">
        <v>103</v>
      </c>
      <c r="D9" s="183">
        <v>372000</v>
      </c>
      <c r="E9" s="125" t="s">
        <v>113</v>
      </c>
      <c r="F9" s="126" t="s">
        <v>116</v>
      </c>
      <c r="G9" s="127" t="s">
        <v>117</v>
      </c>
      <c r="H9" s="128" t="s">
        <v>209</v>
      </c>
      <c r="I9" s="128" t="s">
        <v>211</v>
      </c>
      <c r="J9" s="139" t="s">
        <v>120</v>
      </c>
      <c r="K9" s="48"/>
    </row>
    <row r="10" spans="1:14" ht="23.25" customHeight="1" x14ac:dyDescent="0.15">
      <c r="A10" s="137">
        <v>7</v>
      </c>
      <c r="B10" s="135" t="s">
        <v>92</v>
      </c>
      <c r="C10" s="182" t="s">
        <v>105</v>
      </c>
      <c r="D10" s="183">
        <v>25727490</v>
      </c>
      <c r="E10" s="125" t="s">
        <v>114</v>
      </c>
      <c r="F10" s="126" t="s">
        <v>116</v>
      </c>
      <c r="G10" s="127" t="s">
        <v>117</v>
      </c>
      <c r="H10" s="128" t="s">
        <v>210</v>
      </c>
      <c r="I10" s="128" t="s">
        <v>211</v>
      </c>
      <c r="J10" s="139" t="s">
        <v>120</v>
      </c>
      <c r="K10" s="54" t="s">
        <v>120</v>
      </c>
    </row>
    <row r="11" spans="1:14" ht="23.25" customHeight="1" x14ac:dyDescent="0.15">
      <c r="A11" s="143">
        <v>8</v>
      </c>
      <c r="B11" s="135" t="s">
        <v>93</v>
      </c>
      <c r="C11" s="182" t="s">
        <v>106</v>
      </c>
      <c r="D11" s="183">
        <v>652100</v>
      </c>
      <c r="E11" s="125" t="s">
        <v>110</v>
      </c>
      <c r="F11" s="126" t="s">
        <v>116</v>
      </c>
      <c r="G11" s="127" t="s">
        <v>117</v>
      </c>
      <c r="H11" s="128" t="s">
        <v>193</v>
      </c>
      <c r="I11" s="128" t="s">
        <v>194</v>
      </c>
      <c r="J11" s="139" t="s">
        <v>120</v>
      </c>
      <c r="K11" s="117" t="s">
        <v>126</v>
      </c>
      <c r="L11" s="118"/>
      <c r="M11" s="118"/>
    </row>
    <row r="12" spans="1:14" ht="23.25" customHeight="1" x14ac:dyDescent="0.15">
      <c r="A12" s="143">
        <v>9</v>
      </c>
      <c r="B12" s="135" t="s">
        <v>94</v>
      </c>
      <c r="C12" s="182" t="s">
        <v>108</v>
      </c>
      <c r="D12" s="183">
        <v>135000</v>
      </c>
      <c r="E12" s="125" t="s">
        <v>115</v>
      </c>
      <c r="F12" s="126" t="s">
        <v>116</v>
      </c>
      <c r="G12" s="127" t="s">
        <v>117</v>
      </c>
      <c r="H12" s="128" t="s">
        <v>265</v>
      </c>
      <c r="I12" s="128" t="s">
        <v>214</v>
      </c>
      <c r="J12" s="139" t="s">
        <v>175</v>
      </c>
      <c r="K12" s="124"/>
      <c r="L12" s="123"/>
      <c r="M12" s="123"/>
    </row>
    <row r="13" spans="1:14" ht="23.25" customHeight="1" x14ac:dyDescent="0.15">
      <c r="A13" s="137">
        <v>10</v>
      </c>
      <c r="B13" s="135" t="s">
        <v>216</v>
      </c>
      <c r="C13" s="182" t="s">
        <v>217</v>
      </c>
      <c r="D13" s="183">
        <v>2500000</v>
      </c>
      <c r="E13" s="125" t="s">
        <v>218</v>
      </c>
      <c r="F13" s="126" t="s">
        <v>219</v>
      </c>
      <c r="G13" s="127" t="s">
        <v>220</v>
      </c>
      <c r="H13" s="128" t="s">
        <v>221</v>
      </c>
      <c r="I13" s="128" t="s">
        <v>222</v>
      </c>
      <c r="J13" s="139" t="s">
        <v>223</v>
      </c>
      <c r="K13" s="124"/>
      <c r="L13" s="123"/>
      <c r="M13" s="123"/>
    </row>
    <row r="14" spans="1:14" ht="23.25" customHeight="1" x14ac:dyDescent="0.15">
      <c r="A14" s="143">
        <v>11</v>
      </c>
      <c r="B14" s="135" t="s">
        <v>226</v>
      </c>
      <c r="C14" s="182" t="s">
        <v>227</v>
      </c>
      <c r="D14" s="183">
        <v>1162500</v>
      </c>
      <c r="E14" s="125" t="s">
        <v>228</v>
      </c>
      <c r="F14" s="126" t="s">
        <v>229</v>
      </c>
      <c r="G14" s="127" t="s">
        <v>230</v>
      </c>
      <c r="H14" s="128" t="s">
        <v>236</v>
      </c>
      <c r="I14" s="128" t="s">
        <v>237</v>
      </c>
      <c r="J14" s="139" t="s">
        <v>235</v>
      </c>
      <c r="K14" s="124"/>
      <c r="L14" s="123"/>
      <c r="M14" s="123"/>
    </row>
    <row r="15" spans="1:14" ht="23.25" customHeight="1" x14ac:dyDescent="0.15">
      <c r="A15" s="143">
        <v>12</v>
      </c>
      <c r="B15" s="135" t="s">
        <v>208</v>
      </c>
      <c r="C15" s="182" t="s">
        <v>203</v>
      </c>
      <c r="D15" s="183">
        <v>2530000</v>
      </c>
      <c r="E15" s="125" t="s">
        <v>204</v>
      </c>
      <c r="F15" s="126" t="s">
        <v>205</v>
      </c>
      <c r="G15" s="127" t="s">
        <v>206</v>
      </c>
      <c r="H15" s="128" t="s">
        <v>207</v>
      </c>
      <c r="I15" s="128" t="s">
        <v>207</v>
      </c>
      <c r="J15" s="139"/>
      <c r="N15" s="122"/>
    </row>
    <row r="16" spans="1:14" ht="23.25" customHeight="1" thickBot="1" x14ac:dyDescent="0.2">
      <c r="A16" s="197">
        <v>13</v>
      </c>
      <c r="B16" s="140" t="s">
        <v>167</v>
      </c>
      <c r="C16" s="184" t="s">
        <v>96</v>
      </c>
      <c r="D16" s="185">
        <v>3977000</v>
      </c>
      <c r="E16" s="144" t="s">
        <v>187</v>
      </c>
      <c r="F16" s="145" t="s">
        <v>187</v>
      </c>
      <c r="G16" s="146" t="s">
        <v>188</v>
      </c>
      <c r="H16" s="147" t="s">
        <v>189</v>
      </c>
      <c r="I16" s="147" t="s">
        <v>189</v>
      </c>
      <c r="J16" s="141"/>
      <c r="N16" s="122"/>
    </row>
  </sheetData>
  <sortState ref="A16:J26">
    <sortCondition ref="E16:E26"/>
  </sortState>
  <mergeCells count="3">
    <mergeCell ref="H2:J2"/>
    <mergeCell ref="A2:B2"/>
    <mergeCell ref="A1:J1"/>
  </mergeCells>
  <phoneticPr fontId="5" type="noConversion"/>
  <pageMargins left="0.7" right="0.7" top="0.75" bottom="0.75" header="0.3" footer="0.3"/>
  <pageSetup paperSize="8" scale="7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zoomScaleNormal="100" workbookViewId="0">
      <pane xSplit="4" ySplit="3" topLeftCell="E4" activePane="bottomRight" state="frozen"/>
      <selection pane="topRight" activeCell="E1" sqref="E1"/>
      <selection pane="bottomLeft" activeCell="A4" sqref="A4"/>
      <selection pane="bottomRight" sqref="A1:H1"/>
    </sheetView>
  </sheetViews>
  <sheetFormatPr defaultRowHeight="13.5" x14ac:dyDescent="0.15"/>
  <cols>
    <col min="1" max="1" width="3.77734375" style="16" customWidth="1"/>
    <col min="2" max="2" width="14.109375" style="7" customWidth="1"/>
    <col min="3" max="3" width="40.21875" style="9" bestFit="1" customWidth="1"/>
    <col min="4" max="4" width="10.21875" style="14" customWidth="1"/>
    <col min="5" max="5" width="12.6640625" style="10" bestFit="1" customWidth="1"/>
    <col min="6" max="6" width="26.109375" style="8" customWidth="1"/>
    <col min="7" max="7" width="28.21875" style="9" customWidth="1"/>
    <col min="8" max="8" width="14.6640625" style="7" customWidth="1"/>
    <col min="9" max="9" width="14.77734375" hidden="1" customWidth="1"/>
    <col min="10" max="10" width="0" hidden="1" customWidth="1"/>
    <col min="11" max="11" width="10.6640625" hidden="1" customWidth="1"/>
    <col min="12" max="12" width="0" hidden="1" customWidth="1"/>
  </cols>
  <sheetData>
    <row r="1" spans="1:11" ht="25.5" x14ac:dyDescent="0.15">
      <c r="A1" s="228" t="s">
        <v>8</v>
      </c>
      <c r="B1" s="228"/>
      <c r="C1" s="228"/>
      <c r="D1" s="228"/>
      <c r="E1" s="228"/>
      <c r="F1" s="228"/>
      <c r="G1" s="228"/>
      <c r="H1" s="228"/>
    </row>
    <row r="2" spans="1:11" ht="26.25" thickBot="1" x14ac:dyDescent="0.2">
      <c r="A2" s="234" t="s">
        <v>64</v>
      </c>
      <c r="B2" s="234"/>
      <c r="C2" s="21"/>
      <c r="D2" s="22"/>
      <c r="E2" s="23"/>
      <c r="F2" s="232" t="s">
        <v>164</v>
      </c>
      <c r="G2" s="232"/>
      <c r="H2" s="232"/>
    </row>
    <row r="3" spans="1:11" s="18" customFormat="1" ht="25.5" customHeight="1" thickBot="1" x14ac:dyDescent="0.2">
      <c r="A3" s="175" t="s">
        <v>61</v>
      </c>
      <c r="B3" s="189" t="s">
        <v>1</v>
      </c>
      <c r="C3" s="190" t="s">
        <v>2</v>
      </c>
      <c r="D3" s="191" t="s">
        <v>9</v>
      </c>
      <c r="E3" s="192" t="s">
        <v>10</v>
      </c>
      <c r="F3" s="176" t="s">
        <v>11</v>
      </c>
      <c r="G3" s="190" t="s">
        <v>12</v>
      </c>
      <c r="H3" s="177" t="s">
        <v>0</v>
      </c>
    </row>
    <row r="4" spans="1:11" ht="24" customHeight="1" thickTop="1" x14ac:dyDescent="0.15">
      <c r="A4" s="137">
        <v>1</v>
      </c>
      <c r="B4" s="134" t="s">
        <v>118</v>
      </c>
      <c r="C4" s="129" t="s">
        <v>88</v>
      </c>
      <c r="D4" s="154" t="s">
        <v>170</v>
      </c>
      <c r="E4" s="149">
        <v>220000</v>
      </c>
      <c r="F4" s="155" t="s">
        <v>98</v>
      </c>
      <c r="G4" s="148" t="s">
        <v>99</v>
      </c>
      <c r="H4" s="138" t="s">
        <v>120</v>
      </c>
    </row>
    <row r="5" spans="1:11" ht="24" customHeight="1" x14ac:dyDescent="0.15">
      <c r="A5" s="143">
        <v>2</v>
      </c>
      <c r="B5" s="134" t="s">
        <v>118</v>
      </c>
      <c r="C5" s="135" t="s">
        <v>89</v>
      </c>
      <c r="D5" s="156" t="s">
        <v>169</v>
      </c>
      <c r="E5" s="151">
        <v>400000</v>
      </c>
      <c r="F5" s="157" t="s">
        <v>98</v>
      </c>
      <c r="G5" s="150" t="s">
        <v>100</v>
      </c>
      <c r="H5" s="139" t="s">
        <v>168</v>
      </c>
      <c r="J5" s="52" t="s">
        <v>119</v>
      </c>
    </row>
    <row r="6" spans="1:11" ht="24" customHeight="1" x14ac:dyDescent="0.15">
      <c r="A6" s="143">
        <v>3</v>
      </c>
      <c r="B6" s="134" t="s">
        <v>118</v>
      </c>
      <c r="C6" s="135" t="s">
        <v>90</v>
      </c>
      <c r="D6" s="156" t="s">
        <v>171</v>
      </c>
      <c r="E6" s="151">
        <v>393000</v>
      </c>
      <c r="F6" s="157" t="s">
        <v>98</v>
      </c>
      <c r="G6" s="150" t="s">
        <v>101</v>
      </c>
      <c r="H6" s="139" t="s">
        <v>168</v>
      </c>
      <c r="I6" s="52" t="s">
        <v>119</v>
      </c>
      <c r="J6" s="52" t="s">
        <v>120</v>
      </c>
    </row>
    <row r="7" spans="1:11" ht="24" customHeight="1" x14ac:dyDescent="0.15">
      <c r="A7" s="137">
        <v>4</v>
      </c>
      <c r="B7" s="134" t="s">
        <v>243</v>
      </c>
      <c r="C7" s="135" t="s">
        <v>239</v>
      </c>
      <c r="D7" s="150" t="s">
        <v>245</v>
      </c>
      <c r="E7" s="151">
        <v>574640</v>
      </c>
      <c r="F7" s="195" t="s">
        <v>247</v>
      </c>
      <c r="G7" s="196" t="s">
        <v>248</v>
      </c>
      <c r="H7" s="139" t="s">
        <v>249</v>
      </c>
      <c r="I7" s="52"/>
      <c r="J7" s="52"/>
    </row>
    <row r="8" spans="1:11" ht="24" customHeight="1" x14ac:dyDescent="0.15">
      <c r="A8" s="143">
        <v>5</v>
      </c>
      <c r="B8" s="134" t="s">
        <v>118</v>
      </c>
      <c r="C8" s="135" t="s">
        <v>241</v>
      </c>
      <c r="D8" s="150" t="s">
        <v>246</v>
      </c>
      <c r="E8" s="151">
        <v>157830</v>
      </c>
      <c r="F8" s="195" t="s">
        <v>247</v>
      </c>
      <c r="G8" s="196" t="s">
        <v>248</v>
      </c>
      <c r="H8" s="139" t="s">
        <v>250</v>
      </c>
      <c r="I8" s="52"/>
      <c r="J8" s="52"/>
    </row>
    <row r="9" spans="1:11" ht="24" customHeight="1" x14ac:dyDescent="0.15">
      <c r="A9" s="143">
        <v>6</v>
      </c>
      <c r="B9" s="134" t="s">
        <v>118</v>
      </c>
      <c r="C9" s="135" t="s">
        <v>91</v>
      </c>
      <c r="D9" s="156" t="s">
        <v>176</v>
      </c>
      <c r="E9" s="151">
        <v>370000</v>
      </c>
      <c r="F9" s="157" t="s">
        <v>102</v>
      </c>
      <c r="G9" s="150" t="s">
        <v>103</v>
      </c>
      <c r="H9" s="139" t="s">
        <v>172</v>
      </c>
    </row>
    <row r="10" spans="1:11" ht="24" customHeight="1" x14ac:dyDescent="0.15">
      <c r="A10" s="137">
        <v>7</v>
      </c>
      <c r="B10" s="134" t="s">
        <v>118</v>
      </c>
      <c r="C10" s="135" t="s">
        <v>92</v>
      </c>
      <c r="D10" s="156" t="s">
        <v>182</v>
      </c>
      <c r="E10" s="151">
        <v>25727490</v>
      </c>
      <c r="F10" s="157" t="s">
        <v>104</v>
      </c>
      <c r="G10" s="150" t="s">
        <v>105</v>
      </c>
      <c r="H10" s="139" t="s">
        <v>120</v>
      </c>
      <c r="K10" s="53">
        <v>25727490</v>
      </c>
    </row>
    <row r="11" spans="1:11" ht="24" customHeight="1" x14ac:dyDescent="0.15">
      <c r="A11" s="143">
        <v>8</v>
      </c>
      <c r="B11" s="134" t="s">
        <v>118</v>
      </c>
      <c r="C11" s="135" t="s">
        <v>93</v>
      </c>
      <c r="D11" s="156" t="s">
        <v>181</v>
      </c>
      <c r="E11" s="151">
        <v>652100</v>
      </c>
      <c r="F11" s="157" t="s">
        <v>98</v>
      </c>
      <c r="G11" s="150" t="s">
        <v>106</v>
      </c>
      <c r="H11" s="139" t="s">
        <v>173</v>
      </c>
      <c r="I11" s="52" t="s">
        <v>120</v>
      </c>
    </row>
    <row r="12" spans="1:11" ht="24" customHeight="1" x14ac:dyDescent="0.15">
      <c r="A12" s="143">
        <v>9</v>
      </c>
      <c r="B12" s="136" t="s">
        <v>95</v>
      </c>
      <c r="C12" s="135" t="s">
        <v>94</v>
      </c>
      <c r="D12" s="156" t="s">
        <v>177</v>
      </c>
      <c r="E12" s="151">
        <v>135000</v>
      </c>
      <c r="F12" s="157" t="s">
        <v>107</v>
      </c>
      <c r="G12" s="150" t="s">
        <v>108</v>
      </c>
      <c r="H12" s="139" t="s">
        <v>174</v>
      </c>
      <c r="I12" s="48"/>
    </row>
    <row r="13" spans="1:11" ht="23.25" customHeight="1" x14ac:dyDescent="0.15">
      <c r="A13" s="137">
        <v>10</v>
      </c>
      <c r="B13" s="158" t="s">
        <v>95</v>
      </c>
      <c r="C13" s="159" t="s">
        <v>195</v>
      </c>
      <c r="D13" s="160" t="s">
        <v>198</v>
      </c>
      <c r="E13" s="161">
        <v>250000</v>
      </c>
      <c r="F13" s="157" t="s">
        <v>196</v>
      </c>
      <c r="G13" s="162" t="s">
        <v>197</v>
      </c>
      <c r="H13" s="139" t="s">
        <v>168</v>
      </c>
    </row>
    <row r="14" spans="1:11" ht="23.25" customHeight="1" x14ac:dyDescent="0.15">
      <c r="A14" s="143">
        <v>11</v>
      </c>
      <c r="B14" s="158" t="s">
        <v>118</v>
      </c>
      <c r="C14" s="135" t="s">
        <v>226</v>
      </c>
      <c r="D14" s="160" t="s">
        <v>231</v>
      </c>
      <c r="E14" s="161">
        <v>1162500</v>
      </c>
      <c r="F14" s="163" t="s">
        <v>232</v>
      </c>
      <c r="G14" s="162" t="s">
        <v>233</v>
      </c>
      <c r="H14" s="164" t="s">
        <v>234</v>
      </c>
    </row>
    <row r="15" spans="1:11" ht="23.25" customHeight="1" x14ac:dyDescent="0.15">
      <c r="A15" s="143">
        <v>12</v>
      </c>
      <c r="B15" s="158" t="s">
        <v>95</v>
      </c>
      <c r="C15" s="159" t="s">
        <v>208</v>
      </c>
      <c r="D15" s="160" t="s">
        <v>200</v>
      </c>
      <c r="E15" s="161">
        <v>2530000</v>
      </c>
      <c r="F15" s="163" t="s">
        <v>201</v>
      </c>
      <c r="G15" s="162" t="s">
        <v>203</v>
      </c>
      <c r="H15" s="164"/>
    </row>
    <row r="16" spans="1:11" ht="24" customHeight="1" thickBot="1" x14ac:dyDescent="0.2">
      <c r="A16" s="197">
        <v>13</v>
      </c>
      <c r="B16" s="165" t="s">
        <v>180</v>
      </c>
      <c r="C16" s="140" t="s">
        <v>167</v>
      </c>
      <c r="D16" s="166" t="s">
        <v>178</v>
      </c>
      <c r="E16" s="153">
        <v>3977000</v>
      </c>
      <c r="F16" s="167" t="s">
        <v>179</v>
      </c>
      <c r="G16" s="152" t="s">
        <v>202</v>
      </c>
      <c r="H16" s="141"/>
      <c r="I16" s="48"/>
    </row>
    <row r="17" spans="8:8" x14ac:dyDescent="0.15">
      <c r="H17" s="43"/>
    </row>
    <row r="18" spans="8:8" x14ac:dyDescent="0.15">
      <c r="H18" s="43"/>
    </row>
    <row r="19" spans="8:8" x14ac:dyDescent="0.15">
      <c r="H19" s="43"/>
    </row>
    <row r="20" spans="8:8" x14ac:dyDescent="0.15">
      <c r="H20" s="43"/>
    </row>
    <row r="21" spans="8:8" x14ac:dyDescent="0.15">
      <c r="H21" s="43"/>
    </row>
  </sheetData>
  <sortState ref="B16:H22">
    <sortCondition ref="D16:D22"/>
  </sortState>
  <mergeCells count="3">
    <mergeCell ref="F2:H2"/>
    <mergeCell ref="A1:H1"/>
    <mergeCell ref="A2:B2"/>
  </mergeCells>
  <phoneticPr fontId="5" type="noConversion"/>
  <pageMargins left="0.7" right="0.7" top="0.75" bottom="0.75" header="0.3" footer="0.3"/>
  <pageSetup paperSize="9" scale="7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"/>
  <sheetViews>
    <sheetView zoomScale="115" zoomScaleNormal="115" workbookViewId="0">
      <selection sqref="A1:F1"/>
    </sheetView>
  </sheetViews>
  <sheetFormatPr defaultRowHeight="13.5" x14ac:dyDescent="0.15"/>
  <cols>
    <col min="1" max="1" width="3.77734375" customWidth="1"/>
    <col min="2" max="2" width="14.5546875" style="2" customWidth="1"/>
    <col min="3" max="3" width="17.21875" style="2" customWidth="1"/>
    <col min="4" max="4" width="19.109375" style="2" customWidth="1"/>
    <col min="5" max="5" width="18" style="2" customWidth="1"/>
    <col min="6" max="6" width="52.88671875" style="2" customWidth="1"/>
    <col min="7" max="7" width="0" style="50" hidden="1" customWidth="1"/>
    <col min="8" max="8" width="0" hidden="1" customWidth="1"/>
  </cols>
  <sheetData>
    <row r="1" spans="1:8" ht="27" customHeight="1" x14ac:dyDescent="0.15">
      <c r="A1" s="228" t="s">
        <v>183</v>
      </c>
      <c r="B1" s="228"/>
      <c r="C1" s="228"/>
      <c r="D1" s="228"/>
      <c r="E1" s="228"/>
      <c r="F1" s="228"/>
    </row>
    <row r="2" spans="1:8" ht="26.25" thickBot="1" x14ac:dyDescent="0.2">
      <c r="A2" s="235" t="s">
        <v>63</v>
      </c>
      <c r="B2" s="235"/>
      <c r="C2" s="3"/>
      <c r="D2" s="1"/>
      <c r="E2" s="236" t="s">
        <v>163</v>
      </c>
      <c r="F2" s="236"/>
    </row>
    <row r="3" spans="1:8" ht="19.5" customHeight="1" thickTop="1" x14ac:dyDescent="0.15">
      <c r="A3" s="237">
        <v>1</v>
      </c>
      <c r="B3" s="240" t="s">
        <v>39</v>
      </c>
      <c r="C3" s="103" t="s">
        <v>31</v>
      </c>
      <c r="D3" s="243" t="s">
        <v>212</v>
      </c>
      <c r="E3" s="244"/>
      <c r="F3" s="245"/>
      <c r="G3" s="51"/>
    </row>
    <row r="4" spans="1:8" ht="19.5" customHeight="1" x14ac:dyDescent="0.15">
      <c r="A4" s="238"/>
      <c r="B4" s="241"/>
      <c r="C4" s="104" t="s">
        <v>17</v>
      </c>
      <c r="D4" s="105">
        <v>4123000</v>
      </c>
      <c r="E4" s="104" t="s">
        <v>32</v>
      </c>
      <c r="F4" s="106">
        <v>3977000</v>
      </c>
      <c r="G4" s="51" t="s">
        <v>125</v>
      </c>
      <c r="H4" s="49" t="s">
        <v>121</v>
      </c>
    </row>
    <row r="5" spans="1:8" ht="19.5" customHeight="1" x14ac:dyDescent="0.15">
      <c r="A5" s="238"/>
      <c r="B5" s="241"/>
      <c r="C5" s="104" t="s">
        <v>33</v>
      </c>
      <c r="D5" s="107">
        <f>F4/D4</f>
        <v>0.96458889158379824</v>
      </c>
      <c r="E5" s="104" t="s">
        <v>18</v>
      </c>
      <c r="F5" s="106">
        <v>3977000</v>
      </c>
    </row>
    <row r="6" spans="1:8" ht="19.5" customHeight="1" x14ac:dyDescent="0.15">
      <c r="A6" s="238"/>
      <c r="B6" s="241"/>
      <c r="C6" s="104" t="s">
        <v>15</v>
      </c>
      <c r="D6" s="105" t="s">
        <v>122</v>
      </c>
      <c r="E6" s="104" t="s">
        <v>16</v>
      </c>
      <c r="F6" s="108" t="s">
        <v>124</v>
      </c>
    </row>
    <row r="7" spans="1:8" ht="19.5" customHeight="1" x14ac:dyDescent="0.15">
      <c r="A7" s="238"/>
      <c r="B7" s="241"/>
      <c r="C7" s="104" t="s">
        <v>34</v>
      </c>
      <c r="D7" s="109" t="s">
        <v>80</v>
      </c>
      <c r="E7" s="104" t="s">
        <v>35</v>
      </c>
      <c r="F7" s="108" t="s">
        <v>123</v>
      </c>
    </row>
    <row r="8" spans="1:8" ht="19.5" customHeight="1" x14ac:dyDescent="0.15">
      <c r="A8" s="238"/>
      <c r="B8" s="241"/>
      <c r="C8" s="104" t="s">
        <v>36</v>
      </c>
      <c r="D8" s="109" t="s">
        <v>81</v>
      </c>
      <c r="E8" s="104" t="s">
        <v>20</v>
      </c>
      <c r="F8" s="110" t="s">
        <v>96</v>
      </c>
    </row>
    <row r="9" spans="1:8" ht="19.5" customHeight="1" thickBot="1" x14ac:dyDescent="0.2">
      <c r="A9" s="239"/>
      <c r="B9" s="242"/>
      <c r="C9" s="111" t="s">
        <v>37</v>
      </c>
      <c r="D9" s="112" t="s">
        <v>82</v>
      </c>
      <c r="E9" s="111" t="s">
        <v>38</v>
      </c>
      <c r="F9" s="113" t="s">
        <v>97</v>
      </c>
    </row>
    <row r="10" spans="1:8" ht="14.25" thickTop="1" x14ac:dyDescent="0.15"/>
  </sheetData>
  <mergeCells count="6">
    <mergeCell ref="A1:F1"/>
    <mergeCell ref="A2:B2"/>
    <mergeCell ref="E2:F2"/>
    <mergeCell ref="A3:A9"/>
    <mergeCell ref="B3:B9"/>
    <mergeCell ref="D3:F3"/>
  </mergeCells>
  <phoneticPr fontId="5" type="noConversion"/>
  <pageMargins left="0.7" right="0.7" top="0.75" bottom="0.75" header="0.3" footer="0.3"/>
  <pageSetup paperSize="9" scale="6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"/>
  <sheetViews>
    <sheetView workbookViewId="0">
      <selection sqref="A1:G1"/>
    </sheetView>
  </sheetViews>
  <sheetFormatPr defaultRowHeight="13.5" x14ac:dyDescent="0.15"/>
  <cols>
    <col min="1" max="1" width="3.77734375" customWidth="1"/>
    <col min="2" max="2" width="24.44140625" style="2" customWidth="1"/>
    <col min="3" max="3" width="20.44140625" style="6" customWidth="1"/>
    <col min="4" max="4" width="18.33203125" style="6" customWidth="1"/>
    <col min="5" max="5" width="15.5546875" style="6" customWidth="1"/>
    <col min="6" max="7" width="15.5546875" style="2" customWidth="1"/>
  </cols>
  <sheetData>
    <row r="1" spans="1:7" ht="49.5" customHeight="1" x14ac:dyDescent="0.15">
      <c r="A1" s="228" t="s">
        <v>154</v>
      </c>
      <c r="B1" s="228"/>
      <c r="C1" s="228"/>
      <c r="D1" s="228"/>
      <c r="E1" s="228"/>
      <c r="F1" s="228"/>
      <c r="G1" s="228"/>
    </row>
    <row r="2" spans="1:7" ht="19.5" customHeight="1" thickBot="1" x14ac:dyDescent="0.2">
      <c r="A2" s="255" t="s">
        <v>63</v>
      </c>
      <c r="B2" s="255"/>
      <c r="C2" s="4"/>
      <c r="D2" s="5"/>
      <c r="E2" s="5"/>
      <c r="F2" s="236" t="s">
        <v>155</v>
      </c>
      <c r="G2" s="236"/>
    </row>
    <row r="3" spans="1:7" ht="20.25" thickTop="1" thickBot="1" x14ac:dyDescent="0.2">
      <c r="A3" s="256">
        <v>1</v>
      </c>
      <c r="B3" s="26" t="s">
        <v>14</v>
      </c>
      <c r="C3" s="257" t="s">
        <v>213</v>
      </c>
      <c r="D3" s="257"/>
      <c r="E3" s="257"/>
      <c r="F3" s="257"/>
      <c r="G3" s="258"/>
    </row>
    <row r="4" spans="1:7" ht="20.25" thickTop="1" thickBot="1" x14ac:dyDescent="0.2">
      <c r="A4" s="256"/>
      <c r="B4" s="259" t="s">
        <v>24</v>
      </c>
      <c r="C4" s="260" t="s">
        <v>15</v>
      </c>
      <c r="D4" s="264" t="s">
        <v>16</v>
      </c>
      <c r="E4" s="41" t="s">
        <v>25</v>
      </c>
      <c r="F4" s="41" t="s">
        <v>18</v>
      </c>
      <c r="G4" s="42" t="s">
        <v>67</v>
      </c>
    </row>
    <row r="5" spans="1:7" ht="19.5" thickTop="1" thickBot="1" x14ac:dyDescent="0.2">
      <c r="A5" s="256"/>
      <c r="B5" s="259"/>
      <c r="C5" s="260"/>
      <c r="D5" s="265"/>
      <c r="E5" s="27" t="s">
        <v>26</v>
      </c>
      <c r="F5" s="27" t="s">
        <v>19</v>
      </c>
      <c r="G5" s="28" t="s">
        <v>27</v>
      </c>
    </row>
    <row r="6" spans="1:7" ht="20.25" customHeight="1" thickTop="1" thickBot="1" x14ac:dyDescent="0.2">
      <c r="A6" s="256"/>
      <c r="B6" s="259"/>
      <c r="C6" s="266" t="s">
        <v>152</v>
      </c>
      <c r="D6" s="253" t="s">
        <v>238</v>
      </c>
      <c r="E6" s="246">
        <v>4123000</v>
      </c>
      <c r="F6" s="247">
        <v>3977000</v>
      </c>
      <c r="G6" s="248">
        <f>F6/E6</f>
        <v>0.96458889158379824</v>
      </c>
    </row>
    <row r="7" spans="1:7" ht="20.25" customHeight="1" thickTop="1" thickBot="1" x14ac:dyDescent="0.2">
      <c r="A7" s="256"/>
      <c r="B7" s="259"/>
      <c r="C7" s="266"/>
      <c r="D7" s="254"/>
      <c r="E7" s="246"/>
      <c r="F7" s="247"/>
      <c r="G7" s="248"/>
    </row>
    <row r="8" spans="1:7" ht="20.25" thickTop="1" thickBot="1" x14ac:dyDescent="0.2">
      <c r="A8" s="256"/>
      <c r="B8" s="259" t="s">
        <v>20</v>
      </c>
      <c r="C8" s="41" t="s">
        <v>21</v>
      </c>
      <c r="D8" s="41" t="s">
        <v>28</v>
      </c>
      <c r="E8" s="260" t="s">
        <v>22</v>
      </c>
      <c r="F8" s="260"/>
      <c r="G8" s="261"/>
    </row>
    <row r="9" spans="1:7" ht="20.25" thickTop="1" thickBot="1" x14ac:dyDescent="0.2">
      <c r="A9" s="256"/>
      <c r="B9" s="259"/>
      <c r="C9" s="36" t="s">
        <v>153</v>
      </c>
      <c r="D9" s="114" t="s">
        <v>185</v>
      </c>
      <c r="E9" s="262" t="s">
        <v>186</v>
      </c>
      <c r="F9" s="262"/>
      <c r="G9" s="263"/>
    </row>
    <row r="10" spans="1:7" ht="20.25" thickTop="1" thickBot="1" x14ac:dyDescent="0.2">
      <c r="A10" s="256"/>
      <c r="B10" s="40" t="s">
        <v>30</v>
      </c>
      <c r="C10" s="249" t="s">
        <v>83</v>
      </c>
      <c r="D10" s="249"/>
      <c r="E10" s="249"/>
      <c r="F10" s="249"/>
      <c r="G10" s="250"/>
    </row>
    <row r="11" spans="1:7" ht="20.25" thickTop="1" thickBot="1" x14ac:dyDescent="0.2">
      <c r="A11" s="256"/>
      <c r="B11" s="40" t="s">
        <v>29</v>
      </c>
      <c r="C11" s="249" t="s">
        <v>63</v>
      </c>
      <c r="D11" s="249"/>
      <c r="E11" s="249"/>
      <c r="F11" s="249"/>
      <c r="G11" s="250"/>
    </row>
    <row r="12" spans="1:7" ht="20.25" thickTop="1" thickBot="1" x14ac:dyDescent="0.2">
      <c r="A12" s="256"/>
      <c r="B12" s="29" t="s">
        <v>23</v>
      </c>
      <c r="C12" s="251"/>
      <c r="D12" s="251"/>
      <c r="E12" s="251"/>
      <c r="F12" s="251"/>
      <c r="G12" s="252"/>
    </row>
    <row r="13" spans="1:7" ht="14.25" thickTop="1" x14ac:dyDescent="0.15"/>
  </sheetData>
  <mergeCells count="19">
    <mergeCell ref="A1:G1"/>
    <mergeCell ref="A2:B2"/>
    <mergeCell ref="F2:G2"/>
    <mergeCell ref="A3:A12"/>
    <mergeCell ref="C3:G3"/>
    <mergeCell ref="B4:B7"/>
    <mergeCell ref="B8:B9"/>
    <mergeCell ref="E8:G8"/>
    <mergeCell ref="E9:G9"/>
    <mergeCell ref="C10:G10"/>
    <mergeCell ref="C4:C5"/>
    <mergeCell ref="D4:D5"/>
    <mergeCell ref="C6:C7"/>
    <mergeCell ref="E6:E7"/>
    <mergeCell ref="F6:F7"/>
    <mergeCell ref="G6:G7"/>
    <mergeCell ref="C11:G11"/>
    <mergeCell ref="C12:G12"/>
    <mergeCell ref="D6:D7"/>
  </mergeCells>
  <phoneticPr fontId="5" type="noConversion"/>
  <pageMargins left="0.7" right="0.7" top="0.75" bottom="0.75" header="0.3" footer="0.3"/>
  <pageSetup paperSize="9" scale="3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</vt:lpstr>
      <vt:lpstr>수의계약현황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2020-05-18T01:23:12Z</cp:lastPrinted>
  <dcterms:created xsi:type="dcterms:W3CDTF">2014-01-20T06:24:27Z</dcterms:created>
  <dcterms:modified xsi:type="dcterms:W3CDTF">2020-05-18T09:18:15Z</dcterms:modified>
</cp:coreProperties>
</file>