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년\5.계약업무\"/>
    </mc:Choice>
  </mc:AlternateContent>
  <bookViews>
    <workbookView xWindow="0" yWindow="0" windowWidth="28800" windowHeight="12285" tabRatio="69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" sheetId="20" r:id="rId8"/>
    <sheet name="수의계약현황" sheetId="21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27" i="21" l="1"/>
  <c r="D20" i="20"/>
  <c r="D13" i="20" l="1"/>
  <c r="G17" i="21" l="1"/>
  <c r="G7" i="21"/>
  <c r="D6" i="20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<sst xmlns="http://schemas.openxmlformats.org/spreadsheetml/2006/main" count="464" uniqueCount="255">
  <si>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</si>
  <si>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</si>
  <si>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</si>
  <si>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</si>
  <si>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</si>
  <si>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</si>
  <si>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</si>
  <si>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</si>
  <si>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</si>
  <si>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</si>
  <si>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</si>
  <si>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</si>
  <si>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</si>
  <si>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</si>
  <si>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</si>
  <si>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</si>
  <si>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</si>
  <si>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</si>
  <si>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</si>
  <si>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</si>
  <si>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</si>
  <si>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</si>
  <si>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</si>
  <si>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</si>
  <si>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</si>
  <si>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</si>
  <si>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</si>
  <si>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</si>
  <si>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</si>
  <si>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</si>
  <si>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</si>
  <si>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</si>
  <si>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</si>
  <si>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</si>
  <si>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</si>
  <si>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</si>
  <si>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</si>
  <si>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</si>
  <si>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</si>
  <si>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</si>
  <si>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</si>
  <si>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</si>
  <si>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</si>
  <si>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</si>
  <si>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</si>
  <si>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</si>
  <si>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</si>
  <si>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</si>
  <si>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</si>
  <si>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주식회사 경기엘리베이터</t>
    <phoneticPr fontId="9" type="noConversion"/>
  </si>
  <si>
    <t>신도종합서비스</t>
    <phoneticPr fontId="9" type="noConversion"/>
  </si>
  <si>
    <t>청호나이스㈜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</si>
  <si>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</si>
  <si>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</si>
  <si>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</si>
  <si>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</si>
  <si>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</si>
  <si>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</si>
  <si>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</si>
  <si>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</si>
  <si>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</si>
  <si>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기획운영팀</t>
    <phoneticPr fontId="9" type="noConversion"/>
  </si>
  <si>
    <t>청소년활동팀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</si>
  <si>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</si>
  <si>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</si>
  <si>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</si>
  <si>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</si>
  <si>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</si>
  <si>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</si>
  <si>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</si>
  <si>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</si>
  <si>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</si>
  <si>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</si>
  <si>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</si>
  <si>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</si>
  <si>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</si>
  <si>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</si>
  <si>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>지급임차료(시설물위탁관리비)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</si>
  <si>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</si>
  <si>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</si>
  <si>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</si>
  <si>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</si>
  <si>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</si>
  <si>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</si>
  <si>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</si>
  <si>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</si>
  <si>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</si>
  <si>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</si>
  <si>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</si>
  <si>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</si>
  <si>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</si>
  <si>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[분당정자청소년수련관]</t>
    <phoneticPr fontId="9" type="noConversion"/>
  </si>
  <si>
    <t xml:space="preserve">시설명(팀명)     </t>
    <phoneticPr fontId="9" type="noConversion"/>
  </si>
  <si>
    <t xml:space="preserve">준공검사현황  </t>
    <phoneticPr fontId="9" type="noConversion"/>
  </si>
  <si>
    <t>지급임차료(컨텐츠강의용노트북)</t>
    <phoneticPr fontId="9" type="noConversion"/>
  </si>
  <si>
    <t>이노렌탈</t>
    <phoneticPr fontId="9" type="noConversion"/>
  </si>
  <si>
    <t>주식회사 경기엘리베이터</t>
  </si>
  <si>
    <t>신도종합서비스</t>
  </si>
  <si>
    <t>대한민국상이군경회지성용역사업소</t>
  </si>
  <si>
    <t>청호나이스㈜</t>
  </si>
  <si>
    <t>㈜이노렌탈</t>
  </si>
  <si>
    <t>(단위 : 천원)</t>
    <phoneticPr fontId="9" type="noConversion"/>
  </si>
  <si>
    <t>2020.12.30.</t>
    <phoneticPr fontId="9" type="noConversion"/>
  </si>
  <si>
    <t>2020.12.24.</t>
    <phoneticPr fontId="9" type="noConversion"/>
  </si>
  <si>
    <t>2020.12.21.</t>
    <phoneticPr fontId="9" type="noConversion"/>
  </si>
  <si>
    <t>2020.12.28.</t>
    <phoneticPr fontId="9" type="noConversion"/>
  </si>
  <si>
    <t>2020.12.21.</t>
    <phoneticPr fontId="9" type="noConversion"/>
  </si>
  <si>
    <t>2020.12.22.</t>
    <phoneticPr fontId="9" type="noConversion"/>
  </si>
  <si>
    <t>2021.12.31.</t>
    <phoneticPr fontId="9" type="noConversion"/>
  </si>
  <si>
    <t>2021.01.01.</t>
    <phoneticPr fontId="9" type="noConversion"/>
  </si>
  <si>
    <t>에스원</t>
    <phoneticPr fontId="9" type="noConversion"/>
  </si>
  <si>
    <t>시설물위탁관리비</t>
    <phoneticPr fontId="9" type="noConversion"/>
  </si>
  <si>
    <t>2021년 사무기기(복합기) 임대 서비스 연간계약</t>
  </si>
  <si>
    <t>2021년 사무기기(복합기) 임대 서비스 연간계약</t>
    <phoneticPr fontId="9" type="noConversion"/>
  </si>
  <si>
    <t>2021년 시설물 위탁관리 용역 연간계약</t>
  </si>
  <si>
    <t>2021년 시설물 위탁관리 용역 연간계약</t>
    <phoneticPr fontId="9" type="noConversion"/>
  </si>
  <si>
    <t>2021년 위생설비(정수기, 공기청정기, 비데) 연간계약</t>
  </si>
  <si>
    <t>2021년 위생설비(정수기, 공기청정기, 비데) 연간계약</t>
    <phoneticPr fontId="9" type="noConversion"/>
  </si>
  <si>
    <t>2021년 청소년방과후아카데미 업무용 복합기 임대 계약</t>
  </si>
  <si>
    <t>2021년 청소년방과후아카데미 업무용 복합기 임대 계약</t>
    <phoneticPr fontId="9" type="noConversion"/>
  </si>
  <si>
    <t>2021년 교육용 노트북 렌탈 연간계약</t>
  </si>
  <si>
    <t>2021년 교육용 노트북 렌탈 연간계약</t>
    <phoneticPr fontId="9" type="noConversion"/>
  </si>
  <si>
    <t>2021년 승강기 유지관리 연간계약</t>
  </si>
  <si>
    <t>2021년 승강기 유지관리 연간계약</t>
    <phoneticPr fontId="9" type="noConversion"/>
  </si>
  <si>
    <t>2021년 무인경비 및 지문인식 시스템</t>
    <phoneticPr fontId="9" type="noConversion"/>
  </si>
  <si>
    <t>2021년 무인경비 및 지문인식시스템</t>
    <phoneticPr fontId="9" type="noConversion"/>
  </si>
  <si>
    <t>사회복지법인한국노인생활지원재단</t>
    <phoneticPr fontId="9" type="noConversion"/>
  </si>
  <si>
    <t>6월분</t>
    <phoneticPr fontId="9" type="noConversion"/>
  </si>
  <si>
    <t>7월분</t>
    <phoneticPr fontId="9" type="noConversion"/>
  </si>
  <si>
    <t>2021.07.29.</t>
    <phoneticPr fontId="9" type="noConversion"/>
  </si>
  <si>
    <t>2021.07.31.</t>
    <phoneticPr fontId="9" type="noConversion"/>
  </si>
  <si>
    <t>2021.06.30.</t>
    <phoneticPr fontId="9" type="noConversion"/>
  </si>
  <si>
    <t>2021년 소방안전관리대행 계약</t>
    <phoneticPr fontId="9" type="noConversion"/>
  </si>
  <si>
    <t>보명소방전기</t>
    <phoneticPr fontId="9" type="noConversion"/>
  </si>
  <si>
    <t>2020.12.31.</t>
    <phoneticPr fontId="9" type="noConversion"/>
  </si>
  <si>
    <t>2021년 소방안전관리 대행 계약</t>
    <phoneticPr fontId="9" type="noConversion"/>
  </si>
  <si>
    <t>보명소방전기</t>
    <phoneticPr fontId="9" type="noConversion"/>
  </si>
  <si>
    <t>수의</t>
  </si>
  <si>
    <t>청소년활동팀</t>
  </si>
  <si>
    <t xml:space="preserve">9월 물품 발주계획 (물품구매(자산포함))           </t>
    <phoneticPr fontId="9" type="noConversion"/>
  </si>
  <si>
    <t xml:space="preserve"> 9월 용역 발주계획 </t>
    <phoneticPr fontId="9" type="noConversion"/>
  </si>
  <si>
    <t xml:space="preserve">9월 공사 발주계획  </t>
    <phoneticPr fontId="9" type="noConversion"/>
  </si>
  <si>
    <t>[분당정자청소년수련관]</t>
    <phoneticPr fontId="9" type="noConversion"/>
  </si>
  <si>
    <t>계약현황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</si>
  <si>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</si>
  <si>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</si>
  <si>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</si>
  <si>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</si>
  <si>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</si>
  <si>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</si>
  <si>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계약일자</t>
    <phoneticPr fontId="9" type="noConversion"/>
  </si>
  <si>
    <t>계약방법</t>
  </si>
  <si>
    <t>수의 1인 견적</t>
    <phoneticPr fontId="9" type="noConversion"/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</si>
  <si>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</si>
  <si>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</si>
  <si>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</si>
  <si>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</si>
  <si>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</si>
  <si>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</si>
  <si>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</si>
  <si>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 xml:space="preserve">      </t>
    <phoneticPr fontId="9" type="noConversion"/>
  </si>
  <si>
    <t>사 업 명</t>
  </si>
  <si>
    <t>계약개요</t>
  </si>
  <si>
    <t>계약기간</t>
  </si>
  <si>
    <t>예정금액</t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</si>
  <si>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</si>
  <si>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(A)</t>
  </si>
  <si>
    <t>(B)</t>
  </si>
  <si>
    <t>(B/A)</t>
  </si>
  <si>
    <t>업 체 명</t>
    <phoneticPr fontId="9" type="noConversion"/>
  </si>
  <si>
    <t>대표자 성명</t>
  </si>
  <si>
    <t>주 소</t>
  </si>
  <si>
    <t>수의계약사유</t>
    <phoneticPr fontId="9" type="noConversion"/>
  </si>
  <si>
    <t>지방자치를 당사자로 하는 계약에 관한 법률 시행령 제25조 1항 5호에 의한 수의계약</t>
    <phoneticPr fontId="9" type="noConversion"/>
  </si>
  <si>
    <t>사업장소</t>
  </si>
  <si>
    <t>분당정자청소년수련관</t>
    <phoneticPr fontId="9" type="noConversion"/>
  </si>
  <si>
    <t>기 타</t>
  </si>
  <si>
    <t>업 체 명</t>
  </si>
  <si>
    <t xml:space="preserve">8월 계약현황공개   </t>
    <phoneticPr fontId="9" type="noConversion"/>
  </si>
  <si>
    <t xml:space="preserve">8월 수의계약현황 </t>
    <phoneticPr fontId="9" type="noConversion"/>
  </si>
  <si>
    <t>지구사랑 프로젝트 환경탐사대 환경보호실천활동 영상제작</t>
  </si>
  <si>
    <t>수의계약</t>
  </si>
  <si>
    <t>김숙희</t>
  </si>
  <si>
    <t>031-729-9531</t>
  </si>
  <si>
    <t>수련관 외부시설 보수공사</t>
  </si>
  <si>
    <t>건축</t>
  </si>
  <si>
    <t>-</t>
  </si>
  <si>
    <t>기획운영팀</t>
  </si>
  <si>
    <t>신창훈</t>
  </si>
  <si>
    <t>031-729-9516</t>
  </si>
  <si>
    <t>대체공간 확보 환경 개선공사(건축)</t>
  </si>
  <si>
    <t>배영현</t>
  </si>
  <si>
    <t>031-729-9511</t>
  </si>
  <si>
    <t>대체공간 확보 환경 개선공사(전기)</t>
  </si>
  <si>
    <t>전기</t>
  </si>
  <si>
    <t>대체공간 확보 환경 개선공사(소방)</t>
  </si>
  <si>
    <t>소방</t>
  </si>
  <si>
    <t>대체공간 확보 환경 개선공사(기계)</t>
  </si>
  <si>
    <t>기계</t>
  </si>
  <si>
    <t>1층 요리조리실 카페 용역 계선공사</t>
  </si>
  <si>
    <t>실내공기질측정</t>
  </si>
  <si>
    <t>도서관 대출반납 데스크 구입</t>
  </si>
  <si>
    <t>760*850*2000</t>
  </si>
  <si>
    <t>EA</t>
  </si>
  <si>
    <t>방과후 비대면 활동프로그램 '온라인으로 배우는 Maker-Learning'</t>
  </si>
  <si>
    <t>개</t>
  </si>
  <si>
    <t>임정민</t>
  </si>
  <si>
    <t>031-729-9539</t>
  </si>
  <si>
    <t>작은도서관 운영</t>
  </si>
  <si>
    <t>도서반납함</t>
  </si>
  <si>
    <t>대</t>
  </si>
  <si>
    <t>한지혜</t>
  </si>
  <si>
    <t>031-729-9580</t>
  </si>
  <si>
    <t>2021.08.20.</t>
    <phoneticPr fontId="9" type="noConversion"/>
  </si>
  <si>
    <t>8월분</t>
    <phoneticPr fontId="9" type="noConversion"/>
  </si>
  <si>
    <t>2021.08.18.</t>
    <phoneticPr fontId="9" type="noConversion"/>
  </si>
  <si>
    <t>2021.08.05.</t>
    <phoneticPr fontId="9" type="noConversion"/>
  </si>
  <si>
    <t>7월분</t>
    <phoneticPr fontId="9" type="noConversion"/>
  </si>
  <si>
    <t>7월분</t>
    <phoneticPr fontId="9" type="noConversion"/>
  </si>
  <si>
    <t>2021.08.18.</t>
    <phoneticPr fontId="9" type="noConversion"/>
  </si>
  <si>
    <t>7월분</t>
    <phoneticPr fontId="9" type="noConversion"/>
  </si>
  <si>
    <t>7월분</t>
    <phoneticPr fontId="9" type="noConversion"/>
  </si>
  <si>
    <t>2021.08.31.</t>
    <phoneticPr fontId="9" type="noConversion"/>
  </si>
  <si>
    <t>2021.08.31.</t>
    <phoneticPr fontId="9" type="noConversion"/>
  </si>
  <si>
    <t>청소년방과후아카데미 비대면 활성화 프로그램 재료구입</t>
    <phoneticPr fontId="9" type="noConversion"/>
  </si>
  <si>
    <t>2021.08.05.</t>
    <phoneticPr fontId="9" type="noConversion"/>
  </si>
  <si>
    <t>2021.08.09.</t>
    <phoneticPr fontId="9" type="noConversion"/>
  </si>
  <si>
    <t>에일리테크</t>
    <phoneticPr fontId="9" type="noConversion"/>
  </si>
  <si>
    <t>서울 금천구 디지털로 9</t>
    <phoneticPr fontId="9" type="noConversion"/>
  </si>
  <si>
    <t>냉난방기 설치공사</t>
    <phoneticPr fontId="9" type="noConversion"/>
  </si>
  <si>
    <t>냉난방기설치 전기공사</t>
    <phoneticPr fontId="9" type="noConversion"/>
  </si>
  <si>
    <t>2021.08.25.</t>
    <phoneticPr fontId="9" type="noConversion"/>
  </si>
  <si>
    <t>2021.08.31.</t>
    <phoneticPr fontId="9" type="noConversion"/>
  </si>
  <si>
    <t>강남이엔지</t>
    <phoneticPr fontId="9" type="noConversion"/>
  </si>
  <si>
    <t>분당구 장미로 122번길 3-17</t>
    <phoneticPr fontId="9" type="noConversion"/>
  </si>
  <si>
    <t>청소년방과후아카데미 비대면 활성화 프로그램 재료 구입</t>
    <phoneticPr fontId="9" type="noConversion"/>
  </si>
  <si>
    <t>2021.08.05. ~
2021.08.09.</t>
    <phoneticPr fontId="9" type="noConversion"/>
  </si>
  <si>
    <t>에일리테크</t>
    <phoneticPr fontId="9" type="noConversion"/>
  </si>
  <si>
    <t>류복희</t>
    <phoneticPr fontId="9" type="noConversion"/>
  </si>
  <si>
    <t>서울 금천구 디지털로 9</t>
    <phoneticPr fontId="9" type="noConversion"/>
  </si>
  <si>
    <t>냉난방기 설치공사</t>
    <phoneticPr fontId="9" type="noConversion"/>
  </si>
  <si>
    <t>2021.08.25. ~
2021.08.31.</t>
    <phoneticPr fontId="9" type="noConversion"/>
  </si>
  <si>
    <t>강남이엔지</t>
    <phoneticPr fontId="9" type="noConversion"/>
  </si>
  <si>
    <t>김중호</t>
    <phoneticPr fontId="9" type="noConversion"/>
  </si>
  <si>
    <t>분당구 장미로 122번길 3-17</t>
    <phoneticPr fontId="9" type="noConversion"/>
  </si>
  <si>
    <t>냉난방기 설치 전기공사</t>
    <phoneticPr fontId="9" type="noConversion"/>
  </si>
  <si>
    <t>2021.08.24.</t>
    <phoneticPr fontId="9" type="noConversion"/>
  </si>
  <si>
    <t>진성이엔씨</t>
    <phoneticPr fontId="9" type="noConversion"/>
  </si>
  <si>
    <t>중원구 시민로 7</t>
    <phoneticPr fontId="9" type="noConversion"/>
  </si>
  <si>
    <t>2021.08.24. ~
2021.08.31.</t>
    <phoneticPr fontId="9" type="noConversion"/>
  </si>
  <si>
    <t>봉성권</t>
    <phoneticPr fontId="9" type="noConversion"/>
  </si>
  <si>
    <t>수련관 데스크 파손 유리 교체 구입</t>
  </si>
  <si>
    <t>1500*1300*0.5T</t>
  </si>
  <si>
    <t>청소년활동팀</t>
    <phoneticPr fontId="9" type="noConversion"/>
  </si>
  <si>
    <t>전략사업팀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</si>
</sst>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돋움"/>
      <family val="3"/>
      <charset val="129"/>
    </font>
    <font>
      <sz val="14"/>
      <color theme="1"/>
      <name val="돋움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theme="1"/>
      <name val="휴먼명조"/>
      <family val="3"/>
      <charset val="129"/>
    </font>
    <font>
      <sz val="14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67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5" fillId="0" borderId="7" xfId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23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25" xfId="0" applyNumberFormat="1" applyFont="1" applyFill="1" applyBorder="1" applyAlignment="1">
      <alignment horizontal="center" vertical="center" wrapText="1"/>
    </xf>
    <xf numFmtId="0" fontId="0" fillId="0" borderId="0" xfId="0" applyFill="1"/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shrinkToFit="1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38" fontId="27" fillId="5" borderId="10" xfId="2" applyNumberFormat="1" applyFont="1" applyFill="1" applyBorder="1" applyAlignment="1">
      <alignment horizontal="center" vertical="center" shrinkToFit="1"/>
    </xf>
    <xf numFmtId="41" fontId="29" fillId="2" borderId="4" xfId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 applyProtection="1">
      <alignment horizontal="center" vertical="center" shrinkToFi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4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 shrinkToFit="1"/>
    </xf>
    <xf numFmtId="41" fontId="16" fillId="3" borderId="4" xfId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left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vertical="center"/>
    </xf>
    <xf numFmtId="14" fontId="30" fillId="0" borderId="0" xfId="0" applyNumberFormat="1" applyFont="1" applyFill="1" applyBorder="1" applyAlignment="1" applyProtection="1">
      <alignment horizontal="center" vertical="center" shrinkToFit="1"/>
    </xf>
    <xf numFmtId="41" fontId="30" fillId="0" borderId="0" xfId="1" applyFont="1" applyFill="1" applyBorder="1" applyAlignment="1" applyProtection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41" fontId="24" fillId="0" borderId="7" xfId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38" fontId="27" fillId="5" borderId="14" xfId="89" applyNumberFormat="1" applyFont="1" applyFill="1" applyBorder="1" applyAlignment="1">
      <alignment horizontal="center" vertical="center" shrinkToFit="1"/>
    </xf>
    <xf numFmtId="0" fontId="28" fillId="0" borderId="16" xfId="0" applyFont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27" fillId="0" borderId="7" xfId="0" applyFont="1" applyFill="1" applyBorder="1" applyAlignment="1">
      <alignment horizontal="center" vertical="center" wrapText="1" shrinkToFi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 shrinkToFit="1"/>
    </xf>
    <xf numFmtId="0" fontId="27" fillId="5" borderId="14" xfId="0" quotePrefix="1" applyFont="1" applyFill="1" applyBorder="1" applyAlignment="1">
      <alignment horizontal="center" vertical="center" shrinkToFit="1"/>
    </xf>
    <xf numFmtId="0" fontId="28" fillId="0" borderId="16" xfId="0" applyFont="1" applyFill="1" applyBorder="1" applyAlignment="1">
      <alignment horizontal="center" vertical="center" shrinkToFit="1"/>
    </xf>
    <xf numFmtId="0" fontId="27" fillId="5" borderId="10" xfId="0" applyFont="1" applyFill="1" applyBorder="1" applyAlignment="1">
      <alignment horizontal="center" vertical="center" shrinkToFit="1"/>
    </xf>
    <xf numFmtId="0" fontId="27" fillId="5" borderId="10" xfId="0" quotePrefix="1" applyFont="1" applyFill="1" applyBorder="1" applyAlignment="1">
      <alignment horizontal="center" vertical="center" shrinkToFit="1"/>
    </xf>
    <xf numFmtId="0" fontId="27" fillId="5" borderId="9" xfId="0" applyFont="1" applyFill="1" applyBorder="1" applyAlignment="1">
      <alignment horizontal="center" vertical="center" shrinkToFit="1"/>
    </xf>
    <xf numFmtId="0" fontId="27" fillId="5" borderId="26" xfId="0" applyFont="1" applyFill="1" applyBorder="1" applyAlignment="1">
      <alignment horizontal="center" vertical="center" shrinkToFit="1"/>
    </xf>
    <xf numFmtId="0" fontId="27" fillId="5" borderId="27" xfId="0" applyFont="1" applyFill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7" fillId="5" borderId="10" xfId="0" quotePrefix="1" applyFont="1" applyFill="1" applyBorder="1" applyAlignment="1">
      <alignment horizontal="left" vertical="center" shrinkToFit="1"/>
    </xf>
    <xf numFmtId="0" fontId="27" fillId="5" borderId="14" xfId="0" quotePrefix="1" applyFont="1" applyFill="1" applyBorder="1" applyAlignment="1">
      <alignment horizontal="center" vertical="center" wrapText="1" shrinkToFit="1"/>
    </xf>
    <xf numFmtId="0" fontId="27" fillId="5" borderId="14" xfId="0" applyFont="1" applyFill="1" applyBorder="1" applyAlignment="1">
      <alignment horizontal="center" vertical="center" wrapText="1" shrinkToFit="1"/>
    </xf>
    <xf numFmtId="0" fontId="27" fillId="0" borderId="10" xfId="0" applyFont="1" applyFill="1" applyBorder="1" applyAlignment="1">
      <alignment horizontal="center" vertical="center" wrapText="1" shrinkToFit="1"/>
    </xf>
    <xf numFmtId="0" fontId="27" fillId="5" borderId="14" xfId="0" quotePrefix="1" applyFont="1" applyFill="1" applyBorder="1" applyAlignment="1">
      <alignment horizontal="center" vertical="center" shrinkToFit="1"/>
    </xf>
    <xf numFmtId="0" fontId="27" fillId="5" borderId="10" xfId="0" quotePrefix="1" applyFont="1" applyFill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30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left" vertical="center" shrinkToFi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7" fillId="5" borderId="7" xfId="0" quotePrefix="1" applyFont="1" applyFill="1" applyBorder="1" applyAlignment="1">
      <alignment horizontal="center" vertical="center" shrinkToFit="1"/>
    </xf>
    <xf numFmtId="38" fontId="28" fillId="0" borderId="7" xfId="196" applyNumberFormat="1" applyFont="1" applyFill="1" applyBorder="1" applyAlignment="1">
      <alignment horizontal="center" vertical="center"/>
    </xf>
    <xf numFmtId="38" fontId="27" fillId="5" borderId="7" xfId="184" applyNumberFormat="1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38" fontId="28" fillId="0" borderId="10" xfId="196" applyNumberFormat="1" applyFont="1" applyFill="1" applyBorder="1" applyAlignment="1">
      <alignment horizontal="center" vertical="center"/>
    </xf>
    <xf numFmtId="38" fontId="28" fillId="0" borderId="10" xfId="196" applyNumberFormat="1" applyFont="1" applyFill="1" applyBorder="1">
      <alignment vertical="center"/>
    </xf>
    <xf numFmtId="0" fontId="28" fillId="0" borderId="9" xfId="0" applyFont="1" applyFill="1" applyBorder="1" applyAlignment="1">
      <alignment vertical="center"/>
    </xf>
    <xf numFmtId="0" fontId="27" fillId="5" borderId="10" xfId="0" quotePrefix="1" applyFont="1" applyFill="1" applyBorder="1" applyAlignment="1">
      <alignment horizontal="center" vertical="center" wrapText="1" shrinkToFit="1"/>
    </xf>
    <xf numFmtId="41" fontId="27" fillId="5" borderId="10" xfId="240" applyFont="1" applyFill="1" applyBorder="1" applyAlignment="1">
      <alignment horizontal="center" vertical="center" shrinkToFit="1"/>
    </xf>
    <xf numFmtId="0" fontId="27" fillId="5" borderId="10" xfId="0" applyFont="1" applyFill="1" applyBorder="1" applyAlignment="1">
      <alignment horizontal="center" vertical="center" wrapText="1" shrinkToFit="1"/>
    </xf>
    <xf numFmtId="0" fontId="28" fillId="0" borderId="9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vertical="center"/>
    </xf>
    <xf numFmtId="38" fontId="28" fillId="0" borderId="14" xfId="196" applyNumberFormat="1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 shrinkToFit="1"/>
    </xf>
    <xf numFmtId="41" fontId="27" fillId="5" borderId="14" xfId="60" applyFont="1" applyFill="1" applyBorder="1" applyAlignment="1">
      <alignment horizontal="right" vertical="center" shrinkToFit="1"/>
    </xf>
    <xf numFmtId="41" fontId="27" fillId="5" borderId="14" xfId="92" quotePrefix="1" applyFont="1" applyFill="1" applyBorder="1" applyAlignment="1">
      <alignment horizontal="right" vertical="center" shrinkToFit="1"/>
    </xf>
    <xf numFmtId="41" fontId="27" fillId="5" borderId="7" xfId="0" quotePrefix="1" applyNumberFormat="1" applyFont="1" applyFill="1" applyBorder="1" applyAlignment="1">
      <alignment horizontal="right" vertical="center" shrinkToFit="1"/>
    </xf>
    <xf numFmtId="41" fontId="27" fillId="5" borderId="14" xfId="91" applyNumberFormat="1" applyFont="1" applyFill="1" applyBorder="1" applyAlignment="1">
      <alignment horizontal="right" vertical="center" shrinkToFit="1"/>
    </xf>
    <xf numFmtId="41" fontId="28" fillId="0" borderId="14" xfId="76" applyNumberFormat="1" applyFont="1" applyFill="1" applyBorder="1" applyAlignment="1">
      <alignment horizontal="right" vertical="center"/>
    </xf>
    <xf numFmtId="41" fontId="28" fillId="0" borderId="7" xfId="196" applyNumberFormat="1" applyFont="1" applyFill="1" applyBorder="1" applyAlignment="1">
      <alignment horizontal="right" vertical="center"/>
    </xf>
    <xf numFmtId="0" fontId="0" fillId="4" borderId="0" xfId="0" applyFill="1"/>
    <xf numFmtId="0" fontId="15" fillId="0" borderId="16" xfId="0" applyNumberFormat="1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 shrinkToFit="1"/>
    </xf>
    <xf numFmtId="49" fontId="16" fillId="6" borderId="5" xfId="0" applyNumberFormat="1" applyFont="1" applyFill="1" applyBorder="1" applyAlignment="1" applyProtection="1">
      <alignment horizontal="center" vertical="center"/>
    </xf>
    <xf numFmtId="42" fontId="24" fillId="0" borderId="7" xfId="0" applyNumberFormat="1" applyFont="1" applyFill="1" applyBorder="1" applyAlignment="1" applyProtection="1">
      <alignment horizontal="center" vertical="center" shrinkToFit="1"/>
    </xf>
    <xf numFmtId="38" fontId="27" fillId="5" borderId="14" xfId="59" quotePrefix="1" applyNumberFormat="1" applyFont="1" applyFill="1" applyBorder="1" applyAlignment="1">
      <alignment horizontal="center" vertical="center" shrinkToFit="1"/>
    </xf>
    <xf numFmtId="182" fontId="15" fillId="0" borderId="8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shrinkToFit="1"/>
    </xf>
    <xf numFmtId="0" fontId="27" fillId="5" borderId="7" xfId="0" quotePrefix="1" applyFont="1" applyFill="1" applyBorder="1" applyAlignment="1">
      <alignment horizontal="center" vertical="center" wrapText="1" shrinkToFit="1"/>
    </xf>
    <xf numFmtId="38" fontId="27" fillId="5" borderId="7" xfId="59" quotePrefix="1" applyNumberFormat="1" applyFont="1" applyFill="1" applyBorder="1" applyAlignment="1">
      <alignment horizontal="center" vertical="center" shrinkToFit="1"/>
    </xf>
    <xf numFmtId="41" fontId="27" fillId="5" borderId="7" xfId="60" applyFont="1" applyFill="1" applyBorder="1" applyAlignment="1">
      <alignment horizontal="right" vertical="center" shrinkToFit="1"/>
    </xf>
    <xf numFmtId="0" fontId="27" fillId="5" borderId="7" xfId="0" applyFont="1" applyFill="1" applyBorder="1" applyAlignment="1">
      <alignment horizontal="center" vertical="center" wrapText="1" shrinkToFit="1"/>
    </xf>
    <xf numFmtId="0" fontId="28" fillId="0" borderId="8" xfId="0" applyFont="1" applyBorder="1" applyAlignment="1">
      <alignment horizontal="center" vertical="center" wrapText="1"/>
    </xf>
    <xf numFmtId="0" fontId="27" fillId="5" borderId="29" xfId="0" applyFont="1" applyFill="1" applyBorder="1" applyAlignment="1">
      <alignment horizontal="center" vertical="center" shrinkToFit="1"/>
    </xf>
    <xf numFmtId="41" fontId="27" fillId="5" borderId="7" xfId="91" applyNumberFormat="1" applyFont="1" applyFill="1" applyBorder="1" applyAlignment="1">
      <alignment horizontal="right" vertical="center" shrinkToFit="1"/>
    </xf>
    <xf numFmtId="0" fontId="28" fillId="0" borderId="8" xfId="0" applyFont="1" applyFill="1" applyBorder="1" applyAlignment="1">
      <alignment horizontal="center" vertical="center" shrinkToFit="1"/>
    </xf>
    <xf numFmtId="38" fontId="28" fillId="0" borderId="14" xfId="196" quotePrefix="1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lef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6" fillId="3" borderId="30" xfId="0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41" fontId="37" fillId="0" borderId="38" xfId="1" applyFont="1" applyBorder="1" applyAlignment="1">
      <alignment horizontal="center" vertical="center" wrapText="1"/>
    </xf>
    <xf numFmtId="41" fontId="37" fillId="0" borderId="39" xfId="1" applyFont="1" applyBorder="1" applyAlignment="1">
      <alignment horizontal="center" vertical="center" wrapText="1"/>
    </xf>
    <xf numFmtId="9" fontId="37" fillId="0" borderId="38" xfId="0" applyNumberFormat="1" applyFont="1" applyFill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0" fontId="36" fillId="3" borderId="41" xfId="0" applyFont="1" applyFill="1" applyBorder="1" applyAlignment="1">
      <alignment horizontal="center" vertical="center" wrapText="1"/>
    </xf>
    <xf numFmtId="0" fontId="36" fillId="3" borderId="42" xfId="0" applyFont="1" applyFill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shrinkToFit="1"/>
    </xf>
    <xf numFmtId="0" fontId="38" fillId="0" borderId="0" xfId="0" applyNumberFormat="1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1" fillId="0" borderId="44" xfId="0" applyNumberFormat="1" applyFont="1" applyFill="1" applyBorder="1" applyAlignment="1" applyProtection="1">
      <alignment horizontal="left" vertical="center"/>
    </xf>
    <xf numFmtId="0" fontId="36" fillId="3" borderId="46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39" fillId="3" borderId="38" xfId="0" applyFont="1" applyFill="1" applyBorder="1" applyAlignment="1">
      <alignment horizontal="center" vertical="center" wrapText="1"/>
    </xf>
    <xf numFmtId="0" fontId="39" fillId="3" borderId="39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shrinkToFit="1"/>
    </xf>
    <xf numFmtId="0" fontId="36" fillId="3" borderId="48" xfId="0" applyFont="1" applyFill="1" applyBorder="1" applyAlignment="1">
      <alignment horizontal="center" vertical="center" wrapText="1"/>
    </xf>
    <xf numFmtId="0" fontId="36" fillId="3" borderId="51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right" vertical="center"/>
    </xf>
    <xf numFmtId="0" fontId="31" fillId="0" borderId="0" xfId="0" applyFont="1" applyBorder="1" applyAlignment="1">
      <alignment horizontal="left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 shrinkToFit="1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lef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horizontal="left" vertical="center" shrinkToFit="1"/>
    </xf>
    <xf numFmtId="0" fontId="36" fillId="0" borderId="33" xfId="0" applyFont="1" applyFill="1" applyBorder="1" applyAlignment="1">
      <alignment horizontal="center" vertical="center" wrapText="1"/>
    </xf>
    <xf numFmtId="0" fontId="36" fillId="0" borderId="34" xfId="0" applyFont="1" applyFill="1" applyBorder="1" applyAlignment="1">
      <alignment horizontal="center" vertical="center" wrapText="1"/>
    </xf>
    <xf numFmtId="0" fontId="36" fillId="0" borderId="35" xfId="0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 applyProtection="1">
      <alignment horizontal="center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7" fillId="0" borderId="38" xfId="0" applyFont="1" applyBorder="1" applyAlignment="1">
      <alignment horizontal="left" vertical="center" wrapText="1"/>
    </xf>
    <xf numFmtId="0" fontId="37" fillId="0" borderId="39" xfId="0" applyFont="1" applyBorder="1" applyAlignment="1">
      <alignment horizontal="left" vertical="center" wrapText="1"/>
    </xf>
    <xf numFmtId="0" fontId="40" fillId="0" borderId="42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3" fontId="37" fillId="0" borderId="38" xfId="0" applyNumberFormat="1" applyFont="1" applyBorder="1" applyAlignment="1">
      <alignment horizontal="center" vertical="center" wrapText="1"/>
    </xf>
    <xf numFmtId="3" fontId="37" fillId="0" borderId="38" xfId="0" applyNumberFormat="1" applyFont="1" applyFill="1" applyBorder="1" applyAlignment="1">
      <alignment horizontal="center" vertical="center" wrapText="1"/>
    </xf>
    <xf numFmtId="9" fontId="37" fillId="0" borderId="39" xfId="0" applyNumberFormat="1" applyFont="1" applyBorder="1" applyAlignment="1">
      <alignment horizontal="center" vertical="center" wrapText="1"/>
    </xf>
    <xf numFmtId="0" fontId="36" fillId="3" borderId="48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7" fillId="3" borderId="39" xfId="0" applyFont="1" applyFill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shrinkToFit="1"/>
    </xf>
    <xf numFmtId="0" fontId="37" fillId="0" borderId="39" xfId="0" applyFont="1" applyBorder="1" applyAlignment="1">
      <alignment horizontal="center" vertical="center" shrinkToFit="1"/>
    </xf>
    <xf numFmtId="0" fontId="36" fillId="3" borderId="45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49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14" fontId="36" fillId="0" borderId="38" xfId="0" applyNumberFormat="1" applyFont="1" applyFill="1" applyBorder="1" applyAlignment="1">
      <alignment horizontal="center" vertical="center" wrapText="1"/>
    </xf>
    <xf numFmtId="0" fontId="37" fillId="0" borderId="49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 applyProtection="1">
      <alignment horizontal="left" vertical="center"/>
    </xf>
    <xf numFmtId="0" fontId="15" fillId="3" borderId="18" xfId="0" applyNumberFormat="1" applyFont="1" applyFill="1" applyBorder="1" applyAlignment="1" applyProtection="1">
      <alignment horizontal="center" vertical="center"/>
    </xf>
    <xf numFmtId="0" fontId="15" fillId="3" borderId="21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22" xfId="0" applyNumberFormat="1" applyFont="1" applyFill="1" applyBorder="1" applyAlignment="1" applyProtection="1">
      <alignment horizontal="center" vertical="center"/>
    </xf>
    <xf numFmtId="49" fontId="15" fillId="3" borderId="19" xfId="0" applyNumberFormat="1" applyFont="1" applyFill="1" applyBorder="1" applyAlignment="1" applyProtection="1">
      <alignment horizontal="center" vertical="center"/>
    </xf>
    <xf numFmtId="49" fontId="15" fillId="3" borderId="20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24" xfId="0" applyNumberFormat="1" applyFont="1" applyFill="1" applyBorder="1" applyAlignment="1" applyProtection="1">
      <alignment horizontal="center" vertical="center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tabSelected="1" zoomScale="89" zoomScaleNormal="89" workbookViewId="0">
      <selection activeCell="E13" sqref="E13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16" t="s">
        <v>139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ht="23.25" customHeight="1" thickBot="1" x14ac:dyDescent="0.2">
      <c r="A2" s="218" t="s">
        <v>90</v>
      </c>
      <c r="B2" s="218"/>
      <c r="C2" s="218"/>
      <c r="D2" s="218"/>
      <c r="E2" s="75"/>
      <c r="F2" s="75"/>
      <c r="G2" s="75"/>
      <c r="H2" s="75"/>
      <c r="I2" s="75"/>
      <c r="J2" s="75"/>
      <c r="K2" s="75"/>
      <c r="L2" s="217" t="s">
        <v>83</v>
      </c>
      <c r="M2" s="217"/>
    </row>
    <row r="3" spans="1:13" s="7" customFormat="1" ht="28.5" customHeight="1" thickBot="1" x14ac:dyDescent="0.2">
      <c r="A3" s="127" t="s">
        <v>13</v>
      </c>
      <c r="B3" s="128" t="s">
        <v>0</v>
      </c>
      <c r="C3" s="128" t="s">
        <v>1</v>
      </c>
      <c r="D3" s="128" t="s">
        <v>2</v>
      </c>
      <c r="E3" s="128" t="s">
        <v>3</v>
      </c>
      <c r="F3" s="128" t="s">
        <v>4</v>
      </c>
      <c r="G3" s="128" t="s">
        <v>5</v>
      </c>
      <c r="H3" s="128" t="s">
        <v>6</v>
      </c>
      <c r="I3" s="128" t="s">
        <v>84</v>
      </c>
      <c r="J3" s="129" t="s">
        <v>14</v>
      </c>
      <c r="K3" s="129" t="s">
        <v>7</v>
      </c>
      <c r="L3" s="129" t="s">
        <v>8</v>
      </c>
      <c r="M3" s="130" t="s">
        <v>9</v>
      </c>
    </row>
    <row r="4" spans="1:13" s="7" customFormat="1" ht="28.5" customHeight="1" thickTop="1" x14ac:dyDescent="0.15">
      <c r="A4" s="119">
        <v>1</v>
      </c>
      <c r="B4" s="106">
        <v>2021</v>
      </c>
      <c r="C4" s="125">
        <v>9</v>
      </c>
      <c r="D4" s="122" t="s">
        <v>201</v>
      </c>
      <c r="E4" s="106" t="s">
        <v>137</v>
      </c>
      <c r="F4" s="168" t="s">
        <v>202</v>
      </c>
      <c r="G4" s="122">
        <v>1</v>
      </c>
      <c r="H4" s="106" t="s">
        <v>203</v>
      </c>
      <c r="I4" s="155">
        <v>2430000</v>
      </c>
      <c r="J4" s="123" t="s">
        <v>187</v>
      </c>
      <c r="K4" s="106" t="s">
        <v>188</v>
      </c>
      <c r="L4" s="106" t="s">
        <v>189</v>
      </c>
      <c r="M4" s="97"/>
    </row>
    <row r="5" spans="1:13" s="99" customFormat="1" ht="28.5" customHeight="1" x14ac:dyDescent="0.15">
      <c r="A5" s="119">
        <v>2</v>
      </c>
      <c r="B5" s="106">
        <v>2021</v>
      </c>
      <c r="C5" s="125">
        <v>9</v>
      </c>
      <c r="D5" s="122" t="s">
        <v>204</v>
      </c>
      <c r="E5" s="106" t="s">
        <v>181</v>
      </c>
      <c r="F5" s="168"/>
      <c r="G5" s="122">
        <v>40</v>
      </c>
      <c r="H5" s="106" t="s">
        <v>205</v>
      </c>
      <c r="I5" s="155">
        <v>8000000</v>
      </c>
      <c r="J5" s="123" t="s">
        <v>253</v>
      </c>
      <c r="K5" s="106" t="s">
        <v>206</v>
      </c>
      <c r="L5" s="106" t="s">
        <v>207</v>
      </c>
      <c r="M5" s="176"/>
    </row>
    <row r="6" spans="1:13" s="99" customFormat="1" ht="28.5" customHeight="1" x14ac:dyDescent="0.15">
      <c r="A6" s="170">
        <v>3</v>
      </c>
      <c r="B6" s="106">
        <v>2021</v>
      </c>
      <c r="C6" s="125">
        <v>9</v>
      </c>
      <c r="D6" s="172" t="s">
        <v>208</v>
      </c>
      <c r="E6" s="106" t="s">
        <v>137</v>
      </c>
      <c r="F6" s="168" t="s">
        <v>209</v>
      </c>
      <c r="G6" s="172">
        <v>1</v>
      </c>
      <c r="H6" s="171" t="s">
        <v>210</v>
      </c>
      <c r="I6" s="174">
        <v>1500000</v>
      </c>
      <c r="J6" s="175" t="s">
        <v>254</v>
      </c>
      <c r="K6" s="171" t="s">
        <v>211</v>
      </c>
      <c r="L6" s="106" t="s">
        <v>212</v>
      </c>
      <c r="M6" s="176"/>
    </row>
    <row r="7" spans="1:13" s="99" customFormat="1" ht="28.5" customHeight="1" x14ac:dyDescent="0.15">
      <c r="A7" s="170">
        <v>4</v>
      </c>
      <c r="B7" s="171">
        <v>2021</v>
      </c>
      <c r="C7" s="138">
        <v>9</v>
      </c>
      <c r="D7" s="172" t="s">
        <v>251</v>
      </c>
      <c r="E7" s="171" t="s">
        <v>137</v>
      </c>
      <c r="F7" s="173" t="s">
        <v>252</v>
      </c>
      <c r="G7" s="172">
        <v>9</v>
      </c>
      <c r="H7" s="171" t="s">
        <v>203</v>
      </c>
      <c r="I7" s="174">
        <v>1600000</v>
      </c>
      <c r="J7" s="175" t="s">
        <v>187</v>
      </c>
      <c r="K7" s="171" t="s">
        <v>188</v>
      </c>
      <c r="L7" s="171" t="s">
        <v>189</v>
      </c>
      <c r="M7" s="176"/>
    </row>
    <row r="8" spans="1:13" s="99" customFormat="1" ht="28.5" customHeight="1" x14ac:dyDescent="0.15">
      <c r="A8" s="170"/>
      <c r="B8" s="171"/>
      <c r="C8" s="138"/>
      <c r="D8" s="172"/>
      <c r="E8" s="171"/>
      <c r="F8" s="173"/>
      <c r="G8" s="172"/>
      <c r="H8" s="171"/>
      <c r="I8" s="174"/>
      <c r="J8" s="175"/>
      <c r="K8" s="171"/>
      <c r="L8" s="171"/>
      <c r="M8" s="176"/>
    </row>
    <row r="9" spans="1:13" s="99" customFormat="1" ht="28.5" customHeight="1" thickBot="1" x14ac:dyDescent="0.2">
      <c r="A9" s="120"/>
      <c r="B9" s="109"/>
      <c r="C9" s="126"/>
      <c r="D9" s="148"/>
      <c r="E9" s="109"/>
      <c r="F9" s="126"/>
      <c r="G9" s="73"/>
      <c r="H9" s="121"/>
      <c r="I9" s="149"/>
      <c r="J9" s="150"/>
      <c r="K9" s="109"/>
      <c r="L9" s="109"/>
      <c r="M9" s="151"/>
    </row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  <row r="16" spans="1:13" ht="31.5" customHeight="1" x14ac:dyDescent="0.15"/>
    <row r="17" ht="31.5" customHeight="1" x14ac:dyDescent="0.15"/>
    <row r="18" ht="31.5" customHeight="1" x14ac:dyDescent="0.15"/>
    <row r="19" ht="31.5" customHeight="1" x14ac:dyDescent="0.15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27" t="s">
        <v>81</v>
      </c>
      <c r="B1" s="227"/>
      <c r="C1" s="227"/>
      <c r="D1" s="227"/>
      <c r="E1" s="227"/>
      <c r="F1" s="227"/>
      <c r="G1" s="227"/>
      <c r="H1" s="227"/>
      <c r="I1" s="227"/>
    </row>
    <row r="2" spans="1:9" ht="15" customHeight="1" x14ac:dyDescent="0.15">
      <c r="A2" s="258" t="s">
        <v>90</v>
      </c>
      <c r="B2" s="258"/>
      <c r="C2" s="85"/>
      <c r="D2" s="85"/>
      <c r="E2" s="85"/>
      <c r="F2" s="85"/>
      <c r="G2" s="85"/>
      <c r="H2" s="85"/>
      <c r="I2" s="87"/>
    </row>
    <row r="3" spans="1:9" ht="15" customHeight="1" thickBot="1" x14ac:dyDescent="0.2">
      <c r="A3" s="84"/>
      <c r="B3" s="84"/>
      <c r="C3" s="85"/>
      <c r="D3" s="85"/>
      <c r="E3" s="85"/>
      <c r="F3" s="85"/>
      <c r="G3" s="85"/>
      <c r="H3" s="85"/>
      <c r="I3" s="88" t="s">
        <v>76</v>
      </c>
    </row>
    <row r="4" spans="1:9" x14ac:dyDescent="0.15">
      <c r="A4" s="259" t="s">
        <v>32</v>
      </c>
      <c r="B4" s="261" t="s">
        <v>63</v>
      </c>
      <c r="C4" s="261" t="s">
        <v>64</v>
      </c>
      <c r="D4" s="261" t="s">
        <v>65</v>
      </c>
      <c r="E4" s="263" t="s">
        <v>66</v>
      </c>
      <c r="F4" s="264"/>
      <c r="G4" s="263" t="s">
        <v>67</v>
      </c>
      <c r="H4" s="264"/>
      <c r="I4" s="265" t="s">
        <v>68</v>
      </c>
    </row>
    <row r="5" spans="1:9" ht="14.25" thickBot="1" x14ac:dyDescent="0.2">
      <c r="A5" s="260"/>
      <c r="B5" s="262"/>
      <c r="C5" s="262"/>
      <c r="D5" s="262"/>
      <c r="E5" s="57" t="s">
        <v>69</v>
      </c>
      <c r="F5" s="57" t="s">
        <v>70</v>
      </c>
      <c r="G5" s="57" t="s">
        <v>43</v>
      </c>
      <c r="H5" s="57" t="s">
        <v>71</v>
      </c>
      <c r="I5" s="266"/>
    </row>
    <row r="6" spans="1:9" ht="32.25" customHeight="1" thickTop="1" thickBot="1" x14ac:dyDescent="0.2">
      <c r="A6" s="58"/>
      <c r="B6" s="59"/>
      <c r="C6" s="60"/>
      <c r="D6" s="61" t="s">
        <v>72</v>
      </c>
      <c r="E6" s="62" t="s">
        <v>73</v>
      </c>
      <c r="F6" s="61" t="s">
        <v>74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workbookViewId="0">
      <selection activeCell="A7" sqref="A7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16" t="s">
        <v>140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0" ht="19.5" customHeight="1" thickBot="1" x14ac:dyDescent="0.2">
      <c r="A2" s="219" t="s">
        <v>91</v>
      </c>
      <c r="B2" s="219"/>
      <c r="C2" s="219"/>
      <c r="D2" s="219"/>
      <c r="E2" s="75"/>
      <c r="F2" s="75"/>
      <c r="G2" s="75"/>
      <c r="H2" s="75"/>
      <c r="I2" s="220" t="s">
        <v>83</v>
      </c>
      <c r="J2" s="220"/>
    </row>
    <row r="3" spans="1:10" s="6" customFormat="1" ht="25.5" customHeight="1" thickBot="1" x14ac:dyDescent="0.2">
      <c r="A3" s="114" t="s">
        <v>13</v>
      </c>
      <c r="B3" s="115" t="s">
        <v>0</v>
      </c>
      <c r="C3" s="116" t="s">
        <v>1</v>
      </c>
      <c r="D3" s="117" t="s">
        <v>10</v>
      </c>
      <c r="E3" s="117" t="s">
        <v>3</v>
      </c>
      <c r="F3" s="74" t="s">
        <v>85</v>
      </c>
      <c r="G3" s="117" t="s">
        <v>14</v>
      </c>
      <c r="H3" s="117" t="s">
        <v>7</v>
      </c>
      <c r="I3" s="117" t="s">
        <v>8</v>
      </c>
      <c r="J3" s="118" t="s">
        <v>9</v>
      </c>
    </row>
    <row r="4" spans="1:10" s="6" customFormat="1" ht="24" customHeight="1" thickTop="1" x14ac:dyDescent="0.15">
      <c r="A4" s="119">
        <v>1</v>
      </c>
      <c r="B4" s="112">
        <v>2021</v>
      </c>
      <c r="C4" s="106">
        <v>9</v>
      </c>
      <c r="D4" s="106" t="s">
        <v>180</v>
      </c>
      <c r="E4" s="107" t="s">
        <v>181</v>
      </c>
      <c r="F4" s="158">
        <v>1300000</v>
      </c>
      <c r="G4" s="123" t="s">
        <v>138</v>
      </c>
      <c r="H4" s="106" t="s">
        <v>182</v>
      </c>
      <c r="I4" s="106" t="s">
        <v>183</v>
      </c>
      <c r="J4" s="108"/>
    </row>
    <row r="5" spans="1:10" s="6" customFormat="1" ht="24" customHeight="1" x14ac:dyDescent="0.15">
      <c r="A5" s="170">
        <v>2</v>
      </c>
      <c r="B5" s="177">
        <v>2021</v>
      </c>
      <c r="C5" s="171">
        <v>9</v>
      </c>
      <c r="D5" s="171" t="s">
        <v>199</v>
      </c>
      <c r="E5" s="138" t="s">
        <v>137</v>
      </c>
      <c r="F5" s="178">
        <v>22000000</v>
      </c>
      <c r="G5" s="123" t="s">
        <v>187</v>
      </c>
      <c r="H5" s="106" t="s">
        <v>188</v>
      </c>
      <c r="I5" s="106" t="s">
        <v>189</v>
      </c>
      <c r="J5" s="179"/>
    </row>
    <row r="6" spans="1:10" s="6" customFormat="1" ht="24" customHeight="1" x14ac:dyDescent="0.15">
      <c r="A6" s="170">
        <v>3</v>
      </c>
      <c r="B6" s="177">
        <v>2021</v>
      </c>
      <c r="C6" s="171">
        <v>9</v>
      </c>
      <c r="D6" s="171" t="s">
        <v>200</v>
      </c>
      <c r="E6" s="138" t="s">
        <v>137</v>
      </c>
      <c r="F6" s="178">
        <v>700000</v>
      </c>
      <c r="G6" s="175" t="s">
        <v>187</v>
      </c>
      <c r="H6" s="171" t="s">
        <v>191</v>
      </c>
      <c r="I6" s="171" t="s">
        <v>192</v>
      </c>
      <c r="J6" s="179"/>
    </row>
    <row r="7" spans="1:10" s="6" customFormat="1" ht="24" customHeight="1" x14ac:dyDescent="0.15">
      <c r="A7" s="170"/>
      <c r="B7" s="177"/>
      <c r="C7" s="171"/>
      <c r="D7" s="171"/>
      <c r="E7" s="138"/>
      <c r="F7" s="178"/>
      <c r="G7" s="175"/>
      <c r="H7" s="171"/>
      <c r="I7" s="171"/>
      <c r="J7" s="179"/>
    </row>
    <row r="8" spans="1:10" s="6" customFormat="1" ht="24" customHeight="1" x14ac:dyDescent="0.15">
      <c r="A8" s="170"/>
      <c r="B8" s="177"/>
      <c r="C8" s="171"/>
      <c r="D8" s="171"/>
      <c r="E8" s="138"/>
      <c r="F8" s="178"/>
      <c r="G8" s="175"/>
      <c r="H8" s="171"/>
      <c r="I8" s="171"/>
      <c r="J8" s="179"/>
    </row>
    <row r="9" spans="1:10" s="6" customFormat="1" ht="24" customHeight="1" thickBot="1" x14ac:dyDescent="0.2">
      <c r="A9" s="120"/>
      <c r="B9" s="113"/>
      <c r="C9" s="109"/>
      <c r="D9" s="109"/>
      <c r="E9" s="110"/>
      <c r="F9" s="73"/>
      <c r="G9" s="121"/>
      <c r="H9" s="109"/>
      <c r="I9" s="109"/>
      <c r="J9" s="111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J16" sqref="J16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16" t="s">
        <v>141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4" ht="20.25" customHeight="1" thickBot="1" x14ac:dyDescent="0.2">
      <c r="A2" s="221" t="s">
        <v>91</v>
      </c>
      <c r="B2" s="221"/>
      <c r="C2" s="221"/>
      <c r="D2" s="221"/>
      <c r="E2" s="92"/>
      <c r="F2" s="92"/>
      <c r="G2" s="92"/>
      <c r="H2" s="92"/>
      <c r="I2" s="92"/>
      <c r="J2" s="92"/>
      <c r="K2" s="92"/>
      <c r="L2" s="92"/>
      <c r="M2" s="217" t="s">
        <v>101</v>
      </c>
      <c r="N2" s="217"/>
    </row>
    <row r="3" spans="1:14" s="7" customFormat="1" ht="23.25" customHeight="1" thickBot="1" x14ac:dyDescent="0.2">
      <c r="A3" s="127" t="s">
        <v>13</v>
      </c>
      <c r="B3" s="129" t="s">
        <v>0</v>
      </c>
      <c r="C3" s="128" t="s">
        <v>1</v>
      </c>
      <c r="D3" s="129" t="s">
        <v>11</v>
      </c>
      <c r="E3" s="129" t="s">
        <v>12</v>
      </c>
      <c r="F3" s="129" t="s">
        <v>3</v>
      </c>
      <c r="G3" s="128" t="s">
        <v>86</v>
      </c>
      <c r="H3" s="128" t="s">
        <v>87</v>
      </c>
      <c r="I3" s="128" t="s">
        <v>88</v>
      </c>
      <c r="J3" s="128" t="s">
        <v>89</v>
      </c>
      <c r="K3" s="128" t="s">
        <v>92</v>
      </c>
      <c r="L3" s="129" t="s">
        <v>7</v>
      </c>
      <c r="M3" s="129" t="s">
        <v>8</v>
      </c>
      <c r="N3" s="130" t="s">
        <v>9</v>
      </c>
    </row>
    <row r="4" spans="1:14" s="99" customFormat="1" ht="28.5" customHeight="1" thickTop="1" x14ac:dyDescent="0.15">
      <c r="A4" s="101">
        <v>1</v>
      </c>
      <c r="B4" s="102">
        <v>2021</v>
      </c>
      <c r="C4" s="103">
        <v>9</v>
      </c>
      <c r="D4" s="104" t="s">
        <v>184</v>
      </c>
      <c r="E4" s="125" t="s">
        <v>185</v>
      </c>
      <c r="F4" s="96" t="s">
        <v>137</v>
      </c>
      <c r="G4" s="156">
        <v>12500</v>
      </c>
      <c r="H4" s="180" t="s">
        <v>186</v>
      </c>
      <c r="I4" s="180" t="s">
        <v>186</v>
      </c>
      <c r="J4" s="159">
        <v>12500</v>
      </c>
      <c r="K4" s="154" t="s">
        <v>187</v>
      </c>
      <c r="L4" s="104" t="s">
        <v>188</v>
      </c>
      <c r="M4" s="104" t="s">
        <v>189</v>
      </c>
      <c r="N4" s="105"/>
    </row>
    <row r="5" spans="1:14" s="99" customFormat="1" ht="28.5" customHeight="1" x14ac:dyDescent="0.15">
      <c r="A5" s="101">
        <v>2</v>
      </c>
      <c r="B5" s="102">
        <v>2021</v>
      </c>
      <c r="C5" s="103">
        <v>9</v>
      </c>
      <c r="D5" s="104" t="s">
        <v>190</v>
      </c>
      <c r="E5" s="125" t="s">
        <v>185</v>
      </c>
      <c r="F5" s="96" t="s">
        <v>137</v>
      </c>
      <c r="G5" s="156">
        <v>50000</v>
      </c>
      <c r="H5" s="180" t="s">
        <v>186</v>
      </c>
      <c r="I5" s="180" t="s">
        <v>186</v>
      </c>
      <c r="J5" s="159">
        <v>50000</v>
      </c>
      <c r="K5" s="154" t="s">
        <v>187</v>
      </c>
      <c r="L5" s="104" t="s">
        <v>191</v>
      </c>
      <c r="M5" s="104" t="s">
        <v>192</v>
      </c>
      <c r="N5" s="105"/>
    </row>
    <row r="6" spans="1:14" s="99" customFormat="1" ht="28.5" customHeight="1" x14ac:dyDescent="0.15">
      <c r="A6" s="101">
        <v>3</v>
      </c>
      <c r="B6" s="102">
        <v>2021</v>
      </c>
      <c r="C6" s="103">
        <v>9</v>
      </c>
      <c r="D6" s="104" t="s">
        <v>193</v>
      </c>
      <c r="E6" s="125" t="s">
        <v>194</v>
      </c>
      <c r="F6" s="96" t="s">
        <v>137</v>
      </c>
      <c r="G6" s="156">
        <v>3500</v>
      </c>
      <c r="H6" s="153" t="s">
        <v>186</v>
      </c>
      <c r="I6" s="153" t="s">
        <v>186</v>
      </c>
      <c r="J6" s="159">
        <v>3500</v>
      </c>
      <c r="K6" s="154" t="s">
        <v>187</v>
      </c>
      <c r="L6" s="104" t="s">
        <v>191</v>
      </c>
      <c r="M6" s="104" t="s">
        <v>192</v>
      </c>
      <c r="N6" s="105"/>
    </row>
    <row r="7" spans="1:14" s="99" customFormat="1" ht="28.5" customHeight="1" x14ac:dyDescent="0.15">
      <c r="A7" s="101">
        <v>4</v>
      </c>
      <c r="B7" s="102">
        <v>2021</v>
      </c>
      <c r="C7" s="103">
        <v>9</v>
      </c>
      <c r="D7" s="104" t="s">
        <v>195</v>
      </c>
      <c r="E7" s="125" t="s">
        <v>196</v>
      </c>
      <c r="F7" s="96" t="s">
        <v>137</v>
      </c>
      <c r="G7" s="156">
        <v>3000</v>
      </c>
      <c r="H7" s="153" t="s">
        <v>186</v>
      </c>
      <c r="I7" s="153" t="s">
        <v>186</v>
      </c>
      <c r="J7" s="159">
        <v>3000</v>
      </c>
      <c r="K7" s="154" t="s">
        <v>187</v>
      </c>
      <c r="L7" s="104" t="s">
        <v>191</v>
      </c>
      <c r="M7" s="104" t="s">
        <v>192</v>
      </c>
      <c r="N7" s="105"/>
    </row>
    <row r="8" spans="1:14" s="7" customFormat="1" ht="28.5" customHeight="1" x14ac:dyDescent="0.15">
      <c r="A8" s="98">
        <v>5</v>
      </c>
      <c r="B8" s="136">
        <v>2021</v>
      </c>
      <c r="C8" s="135">
        <v>9</v>
      </c>
      <c r="D8" s="137" t="s">
        <v>197</v>
      </c>
      <c r="E8" s="138" t="s">
        <v>198</v>
      </c>
      <c r="F8" s="140" t="s">
        <v>137</v>
      </c>
      <c r="G8" s="157">
        <v>10000</v>
      </c>
      <c r="H8" s="139" t="s">
        <v>186</v>
      </c>
      <c r="I8" s="139" t="s">
        <v>186</v>
      </c>
      <c r="J8" s="160">
        <v>10000</v>
      </c>
      <c r="K8" s="100" t="s">
        <v>187</v>
      </c>
      <c r="L8" s="137" t="s">
        <v>188</v>
      </c>
      <c r="M8" s="137" t="s">
        <v>189</v>
      </c>
      <c r="N8" s="152"/>
    </row>
    <row r="9" spans="1:14" s="99" customFormat="1" ht="28.5" customHeight="1" thickBot="1" x14ac:dyDescent="0.2">
      <c r="A9" s="141"/>
      <c r="B9" s="142"/>
      <c r="C9" s="143"/>
      <c r="D9" s="144"/>
      <c r="E9" s="126"/>
      <c r="F9" s="73"/>
      <c r="G9" s="121"/>
      <c r="H9" s="145"/>
      <c r="I9" s="145"/>
      <c r="J9" s="146"/>
      <c r="K9" s="124"/>
      <c r="L9" s="144"/>
      <c r="M9" s="144"/>
      <c r="N9" s="147"/>
    </row>
    <row r="10" spans="1:14" x14ac:dyDescent="0.15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</row>
    <row r="11" spans="1:14" x14ac:dyDescent="0.15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</row>
    <row r="12" spans="1:14" x14ac:dyDescent="0.15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</row>
    <row r="13" spans="1:14" x14ac:dyDescent="0.1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</row>
    <row r="22" spans="7:7" x14ac:dyDescent="0.15">
      <c r="G22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22" t="s">
        <v>15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 ht="19.5" customHeight="1" x14ac:dyDescent="0.15">
      <c r="A2" s="223" t="s">
        <v>91</v>
      </c>
      <c r="B2" s="223"/>
      <c r="C2" s="8"/>
      <c r="D2" s="9"/>
      <c r="E2" s="9"/>
      <c r="F2" s="10"/>
      <c r="G2" s="10"/>
      <c r="H2" s="10"/>
      <c r="I2" s="10"/>
      <c r="J2" s="224"/>
      <c r="K2" s="224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24" t="s">
        <v>16</v>
      </c>
      <c r="K3" s="224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22" t="s">
        <v>30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 ht="14.25" customHeight="1" x14ac:dyDescent="0.15">
      <c r="A2" s="225" t="s">
        <v>90</v>
      </c>
      <c r="B2" s="225"/>
      <c r="C2" s="40"/>
      <c r="D2" s="9"/>
      <c r="E2" s="9"/>
      <c r="F2" s="10"/>
      <c r="G2" s="10"/>
      <c r="H2" s="10"/>
      <c r="I2" s="10"/>
      <c r="J2" s="226"/>
      <c r="K2" s="226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24" t="s">
        <v>31</v>
      </c>
      <c r="K3" s="224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workbookViewId="0">
      <selection activeCell="I18" sqref="I18"/>
    </sheetView>
  </sheetViews>
  <sheetFormatPr defaultRowHeight="13.5" x14ac:dyDescent="0.15"/>
  <cols>
    <col min="2" max="2" width="43.5546875" customWidth="1"/>
    <col min="3" max="3" width="14.88671875" customWidth="1"/>
    <col min="4" max="4" width="9.5546875" bestFit="1" customWidth="1"/>
    <col min="5" max="7" width="8.88671875" style="161"/>
    <col min="10" max="10" width="16.5546875" customWidth="1"/>
  </cols>
  <sheetData>
    <row r="1" spans="1:10" ht="25.5" x14ac:dyDescent="0.15">
      <c r="A1" s="227" t="s">
        <v>93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15" customHeight="1" x14ac:dyDescent="0.15">
      <c r="A2" s="228" t="s">
        <v>90</v>
      </c>
      <c r="B2" s="228"/>
      <c r="C2" s="84"/>
      <c r="D2" s="85"/>
      <c r="E2" s="133"/>
      <c r="F2" s="133"/>
      <c r="G2" s="86"/>
      <c r="H2" s="229"/>
      <c r="I2" s="229"/>
      <c r="J2" s="229"/>
    </row>
    <row r="3" spans="1:10" ht="15" customHeight="1" thickBot="1" x14ac:dyDescent="0.2">
      <c r="A3" s="84"/>
      <c r="B3" s="84"/>
      <c r="C3" s="84"/>
      <c r="D3" s="85"/>
      <c r="E3" s="133"/>
      <c r="F3" s="133"/>
      <c r="G3" s="86"/>
      <c r="H3" s="230"/>
      <c r="I3" s="230"/>
      <c r="J3" s="230"/>
    </row>
    <row r="4" spans="1:10" ht="20.25" customHeight="1" thickBot="1" x14ac:dyDescent="0.2">
      <c r="A4" s="163" t="s">
        <v>13</v>
      </c>
      <c r="B4" s="164" t="s">
        <v>18</v>
      </c>
      <c r="C4" s="164" t="s">
        <v>42</v>
      </c>
      <c r="D4" s="164" t="s">
        <v>43</v>
      </c>
      <c r="E4" s="164" t="s">
        <v>44</v>
      </c>
      <c r="F4" s="164" t="s">
        <v>45</v>
      </c>
      <c r="G4" s="164" t="s">
        <v>46</v>
      </c>
      <c r="H4" s="164" t="s">
        <v>47</v>
      </c>
      <c r="I4" s="165" t="s">
        <v>48</v>
      </c>
      <c r="J4" s="166" t="s">
        <v>9</v>
      </c>
    </row>
    <row r="5" spans="1:10" s="132" customFormat="1" ht="20.25" customHeight="1" thickTop="1" x14ac:dyDescent="0.15">
      <c r="A5" s="70">
        <v>1</v>
      </c>
      <c r="B5" s="68" t="s">
        <v>122</v>
      </c>
      <c r="C5" s="72" t="s">
        <v>96</v>
      </c>
      <c r="D5" s="55">
        <v>5040000</v>
      </c>
      <c r="E5" s="66" t="s">
        <v>103</v>
      </c>
      <c r="F5" s="56" t="s">
        <v>109</v>
      </c>
      <c r="G5" s="67" t="s">
        <v>108</v>
      </c>
      <c r="H5" s="77" t="s">
        <v>130</v>
      </c>
      <c r="I5" s="77" t="s">
        <v>222</v>
      </c>
      <c r="J5" s="162" t="s">
        <v>214</v>
      </c>
    </row>
    <row r="6" spans="1:10" s="132" customFormat="1" ht="20.25" customHeight="1" x14ac:dyDescent="0.15">
      <c r="A6" s="76">
        <v>2</v>
      </c>
      <c r="B6" s="68" t="s">
        <v>125</v>
      </c>
      <c r="C6" s="95" t="s">
        <v>110</v>
      </c>
      <c r="D6" s="94">
        <v>4716000</v>
      </c>
      <c r="E6" s="66" t="s">
        <v>105</v>
      </c>
      <c r="F6" s="56" t="s">
        <v>109</v>
      </c>
      <c r="G6" s="67" t="s">
        <v>108</v>
      </c>
      <c r="H6" s="77" t="s">
        <v>130</v>
      </c>
      <c r="I6" s="77" t="s">
        <v>223</v>
      </c>
      <c r="J6" s="162" t="s">
        <v>214</v>
      </c>
    </row>
    <row r="7" spans="1:10" s="132" customFormat="1" ht="20.25" customHeight="1" x14ac:dyDescent="0.15">
      <c r="A7" s="76">
        <v>3</v>
      </c>
      <c r="B7" s="68" t="s">
        <v>132</v>
      </c>
      <c r="C7" s="95" t="s">
        <v>133</v>
      </c>
      <c r="D7" s="94">
        <v>2640000</v>
      </c>
      <c r="E7" s="66" t="s">
        <v>134</v>
      </c>
      <c r="F7" s="56" t="s">
        <v>109</v>
      </c>
      <c r="G7" s="67" t="s">
        <v>108</v>
      </c>
      <c r="H7" s="77" t="s">
        <v>131</v>
      </c>
      <c r="I7" s="77" t="s">
        <v>131</v>
      </c>
      <c r="J7" s="162" t="s">
        <v>127</v>
      </c>
    </row>
    <row r="8" spans="1:10" s="132" customFormat="1" ht="20.25" customHeight="1" x14ac:dyDescent="0.15">
      <c r="A8" s="70">
        <v>4</v>
      </c>
      <c r="B8" s="68" t="s">
        <v>112</v>
      </c>
      <c r="C8" s="72" t="s">
        <v>97</v>
      </c>
      <c r="D8" s="55">
        <v>4440000</v>
      </c>
      <c r="E8" s="66" t="s">
        <v>104</v>
      </c>
      <c r="F8" s="56" t="s">
        <v>109</v>
      </c>
      <c r="G8" s="67" t="s">
        <v>108</v>
      </c>
      <c r="H8" s="77" t="s">
        <v>131</v>
      </c>
      <c r="I8" s="77" t="s">
        <v>130</v>
      </c>
      <c r="J8" s="162" t="s">
        <v>221</v>
      </c>
    </row>
    <row r="9" spans="1:10" s="132" customFormat="1" ht="20.25" customHeight="1" x14ac:dyDescent="0.15">
      <c r="A9" s="76">
        <v>5</v>
      </c>
      <c r="B9" s="68" t="s">
        <v>114</v>
      </c>
      <c r="C9" s="72" t="s">
        <v>98</v>
      </c>
      <c r="D9" s="55">
        <v>349260000</v>
      </c>
      <c r="E9" s="66" t="s">
        <v>105</v>
      </c>
      <c r="F9" s="56" t="s">
        <v>109</v>
      </c>
      <c r="G9" s="67" t="s">
        <v>108</v>
      </c>
      <c r="H9" s="77" t="s">
        <v>131</v>
      </c>
      <c r="I9" s="77" t="s">
        <v>130</v>
      </c>
      <c r="J9" s="162" t="s">
        <v>128</v>
      </c>
    </row>
    <row r="10" spans="1:10" s="132" customFormat="1" ht="20.25" customHeight="1" x14ac:dyDescent="0.15">
      <c r="A10" s="70">
        <v>6</v>
      </c>
      <c r="B10" s="68" t="s">
        <v>116</v>
      </c>
      <c r="C10" s="72" t="s">
        <v>99</v>
      </c>
      <c r="D10" s="55">
        <v>7789200</v>
      </c>
      <c r="E10" s="66" t="s">
        <v>102</v>
      </c>
      <c r="F10" s="56" t="s">
        <v>109</v>
      </c>
      <c r="G10" s="67" t="s">
        <v>108</v>
      </c>
      <c r="H10" s="77" t="s">
        <v>131</v>
      </c>
      <c r="I10" s="77" t="s">
        <v>130</v>
      </c>
      <c r="J10" s="162" t="s">
        <v>128</v>
      </c>
    </row>
    <row r="11" spans="1:10" s="132" customFormat="1" ht="20.25" customHeight="1" x14ac:dyDescent="0.15">
      <c r="A11" s="76">
        <v>7</v>
      </c>
      <c r="B11" s="68" t="s">
        <v>118</v>
      </c>
      <c r="C11" s="72" t="s">
        <v>97</v>
      </c>
      <c r="D11" s="55">
        <v>1200000</v>
      </c>
      <c r="E11" s="66" t="s">
        <v>106</v>
      </c>
      <c r="F11" s="56" t="s">
        <v>109</v>
      </c>
      <c r="G11" s="67" t="s">
        <v>108</v>
      </c>
      <c r="H11" s="77" t="s">
        <v>131</v>
      </c>
      <c r="I11" s="77" t="s">
        <v>130</v>
      </c>
      <c r="J11" s="162" t="s">
        <v>128</v>
      </c>
    </row>
    <row r="12" spans="1:10" s="132" customFormat="1" ht="20.25" customHeight="1" x14ac:dyDescent="0.15">
      <c r="A12" s="70">
        <v>8</v>
      </c>
      <c r="B12" s="68" t="s">
        <v>120</v>
      </c>
      <c r="C12" s="72" t="s">
        <v>100</v>
      </c>
      <c r="D12" s="55">
        <v>13950000</v>
      </c>
      <c r="E12" s="66" t="s">
        <v>107</v>
      </c>
      <c r="F12" s="56" t="s">
        <v>109</v>
      </c>
      <c r="G12" s="67" t="s">
        <v>108</v>
      </c>
      <c r="H12" s="77" t="s">
        <v>131</v>
      </c>
      <c r="I12" s="77" t="s">
        <v>130</v>
      </c>
      <c r="J12" s="162" t="s">
        <v>218</v>
      </c>
    </row>
    <row r="13" spans="1:10" s="65" customFormat="1" x14ac:dyDescent="0.15"/>
    <row r="14" spans="1:10" s="65" customFormat="1" x14ac:dyDescent="0.15"/>
    <row r="15" spans="1:10" s="65" customFormat="1" x14ac:dyDescent="0.15"/>
    <row r="16" spans="1:10" s="65" customFormat="1" x14ac:dyDescent="0.15"/>
    <row r="17" s="65" customFormat="1" x14ac:dyDescent="0.15"/>
    <row r="18" s="65" customFormat="1" x14ac:dyDescent="0.15"/>
    <row r="19" s="65" customFormat="1" x14ac:dyDescent="0.15"/>
    <row r="20" s="65" customFormat="1" x14ac:dyDescent="0.15"/>
    <row r="21" s="65" customFormat="1" x14ac:dyDescent="0.15"/>
    <row r="22" s="65" customFormat="1" x14ac:dyDescent="0.15"/>
    <row r="23" s="65" customFormat="1" x14ac:dyDescent="0.15"/>
    <row r="24" s="65" customFormat="1" x14ac:dyDescent="0.15"/>
    <row r="25" s="65" customFormat="1" x14ac:dyDescent="0.15"/>
    <row r="26" s="65" customFormat="1" x14ac:dyDescent="0.15"/>
    <row r="27" s="65" customFormat="1" x14ac:dyDescent="0.15"/>
    <row r="28" s="65" customFormat="1" x14ac:dyDescent="0.15"/>
    <row r="29" s="65" customFormat="1" x14ac:dyDescent="0.15"/>
    <row r="30" s="65" customFormat="1" x14ac:dyDescent="0.15"/>
    <row r="31" s="65" customFormat="1" x14ac:dyDescent="0.15"/>
    <row r="32" s="65" customFormat="1" x14ac:dyDescent="0.15"/>
    <row r="33" s="65" customFormat="1" x14ac:dyDescent="0.15"/>
    <row r="34" s="65" customFormat="1" x14ac:dyDescent="0.15"/>
    <row r="35" s="65" customFormat="1" x14ac:dyDescent="0.15"/>
    <row r="36" s="65" customFormat="1" x14ac:dyDescent="0.15"/>
    <row r="37" s="65" customFormat="1" x14ac:dyDescent="0.15"/>
    <row r="38" s="65" customFormat="1" x14ac:dyDescent="0.15"/>
    <row r="39" s="65" customFormat="1" x14ac:dyDescent="0.15"/>
    <row r="40" s="65" customFormat="1" x14ac:dyDescent="0.15"/>
    <row r="41" s="65" customFormat="1" x14ac:dyDescent="0.15"/>
    <row r="42" s="65" customFormat="1" x14ac:dyDescent="0.15"/>
    <row r="43" s="65" customFormat="1" x14ac:dyDescent="0.15"/>
    <row r="44" s="65" customFormat="1" x14ac:dyDescent="0.15"/>
    <row r="45" s="65" customFormat="1" x14ac:dyDescent="0.15"/>
    <row r="46" s="65" customFormat="1" x14ac:dyDescent="0.15"/>
    <row r="47" s="65" customFormat="1" x14ac:dyDescent="0.15"/>
    <row r="48" s="65" customFormat="1" x14ac:dyDescent="0.15"/>
    <row r="49" s="65" customFormat="1" x14ac:dyDescent="0.15"/>
    <row r="50" s="65" customFormat="1" x14ac:dyDescent="0.15"/>
    <row r="51" s="65" customFormat="1" x14ac:dyDescent="0.15"/>
    <row r="52" s="65" customFormat="1" x14ac:dyDescent="0.15"/>
    <row r="53" s="65" customFormat="1" x14ac:dyDescent="0.15"/>
    <row r="54" s="65" customFormat="1" x14ac:dyDescent="0.15"/>
    <row r="55" s="65" customFormat="1" x14ac:dyDescent="0.15"/>
    <row r="56" s="65" customFormat="1" x14ac:dyDescent="0.15"/>
    <row r="57" s="65" customFormat="1" x14ac:dyDescent="0.15"/>
    <row r="58" s="65" customFormat="1" x14ac:dyDescent="0.15"/>
    <row r="59" s="65" customFormat="1" x14ac:dyDescent="0.15"/>
    <row r="60" s="65" customFormat="1" x14ac:dyDescent="0.15"/>
    <row r="61" s="65" customFormat="1" x14ac:dyDescent="0.15"/>
    <row r="62" s="65" customFormat="1" x14ac:dyDescent="0.15"/>
    <row r="63" s="65" customFormat="1" x14ac:dyDescent="0.15"/>
    <row r="64" s="65" customFormat="1" x14ac:dyDescent="0.15"/>
    <row r="65" s="65" customFormat="1" x14ac:dyDescent="0.15"/>
    <row r="66" s="65" customFormat="1" x14ac:dyDescent="0.15"/>
    <row r="67" s="65" customFormat="1" x14ac:dyDescent="0.15"/>
    <row r="68" s="65" customFormat="1" x14ac:dyDescent="0.15"/>
    <row r="69" s="65" customFormat="1" x14ac:dyDescent="0.15"/>
    <row r="70" s="65" customFormat="1" x14ac:dyDescent="0.15"/>
    <row r="71" s="65" customFormat="1" x14ac:dyDescent="0.15"/>
    <row r="72" s="65" customFormat="1" x14ac:dyDescent="0.15"/>
    <row r="73" s="65" customFormat="1" x14ac:dyDescent="0.15"/>
    <row r="74" s="65" customFormat="1" x14ac:dyDescent="0.15"/>
    <row r="75" s="65" customFormat="1" x14ac:dyDescent="0.15"/>
    <row r="76" s="65" customFormat="1" x14ac:dyDescent="0.15"/>
    <row r="77" s="65" customFormat="1" x14ac:dyDescent="0.15"/>
    <row r="78" s="65" customFormat="1" x14ac:dyDescent="0.15"/>
    <row r="79" s="65" customFormat="1" x14ac:dyDescent="0.15"/>
    <row r="80" s="65" customFormat="1" x14ac:dyDescent="0.15"/>
    <row r="81" s="65" customFormat="1" x14ac:dyDescent="0.15"/>
    <row r="82" s="65" customFormat="1" x14ac:dyDescent="0.15"/>
    <row r="83" s="65" customFormat="1" x14ac:dyDescent="0.15"/>
    <row r="84" s="65" customFormat="1" x14ac:dyDescent="0.15"/>
    <row r="85" s="65" customFormat="1" x14ac:dyDescent="0.15"/>
    <row r="86" s="65" customFormat="1" x14ac:dyDescent="0.15"/>
    <row r="87" s="65" customFormat="1" x14ac:dyDescent="0.15"/>
    <row r="88" s="65" customFormat="1" x14ac:dyDescent="0.15"/>
    <row r="89" s="65" customFormat="1" x14ac:dyDescent="0.15"/>
    <row r="90" s="65" customFormat="1" x14ac:dyDescent="0.15"/>
    <row r="91" s="65" customFormat="1" x14ac:dyDescent="0.15"/>
    <row r="92" s="65" customFormat="1" x14ac:dyDescent="0.15"/>
    <row r="93" s="65" customFormat="1" x14ac:dyDescent="0.15"/>
    <row r="94" s="65" customFormat="1" x14ac:dyDescent="0.15"/>
    <row r="95" s="65" customFormat="1" x14ac:dyDescent="0.15"/>
    <row r="96" s="65" customFormat="1" x14ac:dyDescent="0.15"/>
    <row r="97" s="65" customFormat="1" x14ac:dyDescent="0.15"/>
    <row r="98" s="65" customFormat="1" x14ac:dyDescent="0.15"/>
    <row r="99" s="65" customFormat="1" x14ac:dyDescent="0.15"/>
    <row r="100" s="65" customFormat="1" x14ac:dyDescent="0.15"/>
    <row r="101" s="65" customFormat="1" x14ac:dyDescent="0.15"/>
    <row r="102" s="65" customFormat="1" x14ac:dyDescent="0.15"/>
    <row r="103" s="65" customFormat="1" x14ac:dyDescent="0.15"/>
    <row r="104" s="65" customFormat="1" x14ac:dyDescent="0.15"/>
    <row r="105" s="65" customFormat="1" x14ac:dyDescent="0.15"/>
    <row r="106" s="65" customFormat="1" x14ac:dyDescent="0.15"/>
    <row r="107" s="65" customFormat="1" x14ac:dyDescent="0.15"/>
    <row r="108" s="65" customFormat="1" x14ac:dyDescent="0.15"/>
    <row r="109" s="65" customFormat="1" x14ac:dyDescent="0.15"/>
    <row r="110" s="65" customFormat="1" x14ac:dyDescent="0.15"/>
    <row r="111" s="65" customFormat="1" x14ac:dyDescent="0.15"/>
    <row r="112" s="65" customFormat="1" x14ac:dyDescent="0.15"/>
    <row r="113" s="65" customFormat="1" x14ac:dyDescent="0.15"/>
    <row r="114" s="65" customFormat="1" x14ac:dyDescent="0.15"/>
    <row r="115" s="65" customFormat="1" x14ac:dyDescent="0.15"/>
    <row r="116" s="65" customFormat="1" x14ac:dyDescent="0.15"/>
    <row r="117" s="65" customFormat="1" x14ac:dyDescent="0.15"/>
    <row r="118" s="65" customFormat="1" x14ac:dyDescent="0.15"/>
    <row r="119" s="65" customFormat="1" x14ac:dyDescent="0.15"/>
    <row r="120" s="65" customFormat="1" x14ac:dyDescent="0.15"/>
    <row r="121" s="65" customFormat="1" x14ac:dyDescent="0.15"/>
    <row r="122" s="65" customFormat="1" x14ac:dyDescent="0.15"/>
    <row r="123" s="65" customFormat="1" x14ac:dyDescent="0.15"/>
    <row r="124" s="65" customFormat="1" x14ac:dyDescent="0.15"/>
    <row r="125" s="65" customFormat="1" x14ac:dyDescent="0.15"/>
    <row r="126" s="65" customFormat="1" x14ac:dyDescent="0.15"/>
    <row r="127" s="65" customFormat="1" x14ac:dyDescent="0.15"/>
    <row r="128" s="65" customFormat="1" x14ac:dyDescent="0.15"/>
    <row r="129" s="65" customFormat="1" x14ac:dyDescent="0.15"/>
    <row r="130" s="65" customFormat="1" x14ac:dyDescent="0.15"/>
    <row r="131" s="65" customFormat="1" x14ac:dyDescent="0.15"/>
    <row r="132" s="65" customFormat="1" x14ac:dyDescent="0.15"/>
    <row r="133" s="65" customFormat="1" x14ac:dyDescent="0.15"/>
    <row r="134" s="65" customFormat="1" x14ac:dyDescent="0.15"/>
    <row r="135" s="65" customFormat="1" x14ac:dyDescent="0.15"/>
    <row r="136" s="65" customFormat="1" x14ac:dyDescent="0.15"/>
    <row r="137" s="65" customFormat="1" x14ac:dyDescent="0.15"/>
    <row r="138" s="65" customFormat="1" x14ac:dyDescent="0.15"/>
    <row r="139" s="65" customFormat="1" x14ac:dyDescent="0.15"/>
    <row r="140" s="65" customFormat="1" x14ac:dyDescent="0.15"/>
    <row r="141" s="65" customFormat="1" x14ac:dyDescent="0.15"/>
    <row r="142" s="65" customFormat="1" x14ac:dyDescent="0.15"/>
    <row r="143" s="65" customFormat="1" x14ac:dyDescent="0.15"/>
    <row r="144" s="65" customFormat="1" x14ac:dyDescent="0.15"/>
    <row r="145" s="65" customFormat="1" x14ac:dyDescent="0.15"/>
    <row r="146" s="65" customFormat="1" x14ac:dyDescent="0.15"/>
    <row r="147" s="65" customFormat="1" x14ac:dyDescent="0.15"/>
    <row r="148" s="65" customFormat="1" x14ac:dyDescent="0.15"/>
    <row r="149" s="65" customFormat="1" x14ac:dyDescent="0.15"/>
    <row r="150" s="65" customFormat="1" x14ac:dyDescent="0.15"/>
    <row r="151" s="65" customFormat="1" x14ac:dyDescent="0.15"/>
    <row r="152" s="65" customFormat="1" x14ac:dyDescent="0.15"/>
    <row r="153" s="65" customFormat="1" x14ac:dyDescent="0.15"/>
    <row r="154" s="65" customFormat="1" x14ac:dyDescent="0.15"/>
    <row r="155" s="65" customFormat="1" x14ac:dyDescent="0.15"/>
    <row r="156" s="65" customFormat="1" x14ac:dyDescent="0.15"/>
    <row r="157" s="65" customFormat="1" x14ac:dyDescent="0.15"/>
    <row r="158" s="65" customFormat="1" x14ac:dyDescent="0.15"/>
    <row r="159" s="65" customFormat="1" x14ac:dyDescent="0.15"/>
    <row r="160" s="65" customFormat="1" x14ac:dyDescent="0.15"/>
    <row r="161" s="65" customFormat="1" x14ac:dyDescent="0.15"/>
    <row r="162" s="65" customFormat="1" x14ac:dyDescent="0.15"/>
    <row r="163" s="65" customFormat="1" x14ac:dyDescent="0.15"/>
    <row r="164" s="65" customFormat="1" x14ac:dyDescent="0.15"/>
    <row r="165" s="65" customFormat="1" x14ac:dyDescent="0.15"/>
    <row r="166" s="65" customFormat="1" x14ac:dyDescent="0.15"/>
    <row r="167" s="65" customFormat="1" x14ac:dyDescent="0.15"/>
    <row r="168" s="65" customFormat="1" x14ac:dyDescent="0.15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30" sqref="E30"/>
    </sheetView>
  </sheetViews>
  <sheetFormatPr defaultRowHeight="13.5" x14ac:dyDescent="0.1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 x14ac:dyDescent="0.15">
      <c r="A1" s="227" t="s">
        <v>82</v>
      </c>
      <c r="B1" s="227"/>
      <c r="C1" s="227"/>
      <c r="D1" s="227"/>
      <c r="E1" s="227"/>
      <c r="F1" s="227"/>
      <c r="G1" s="227"/>
      <c r="H1" s="227"/>
    </row>
    <row r="2" spans="1:8" ht="17.25" customHeight="1" x14ac:dyDescent="0.15">
      <c r="A2" s="231" t="s">
        <v>90</v>
      </c>
      <c r="B2" s="231"/>
      <c r="C2" s="89"/>
      <c r="D2" s="90"/>
      <c r="E2" s="91"/>
      <c r="F2" s="229" t="s">
        <v>75</v>
      </c>
      <c r="G2" s="229"/>
      <c r="H2" s="229"/>
    </row>
    <row r="3" spans="1:8" ht="17.25" customHeight="1" thickBot="1" x14ac:dyDescent="0.2">
      <c r="A3" s="134"/>
      <c r="B3" s="134"/>
      <c r="C3" s="89"/>
      <c r="D3" s="90"/>
      <c r="E3" s="91"/>
      <c r="F3" s="230"/>
      <c r="G3" s="230"/>
      <c r="H3" s="230"/>
    </row>
    <row r="4" spans="1:8" ht="20.25" customHeight="1" thickBot="1" x14ac:dyDescent="0.2">
      <c r="A4" s="78" t="s">
        <v>52</v>
      </c>
      <c r="B4" s="79" t="s">
        <v>53</v>
      </c>
      <c r="C4" s="13" t="s">
        <v>54</v>
      </c>
      <c r="D4" s="80" t="s">
        <v>55</v>
      </c>
      <c r="E4" s="81" t="s">
        <v>56</v>
      </c>
      <c r="F4" s="82" t="s">
        <v>57</v>
      </c>
      <c r="G4" s="13" t="s">
        <v>58</v>
      </c>
      <c r="H4" s="83" t="s">
        <v>59</v>
      </c>
    </row>
    <row r="5" spans="1:8" ht="20.25" customHeight="1" thickTop="1" x14ac:dyDescent="0.15">
      <c r="A5" s="70">
        <v>1</v>
      </c>
      <c r="B5" s="69" t="s">
        <v>60</v>
      </c>
      <c r="C5" s="93" t="s">
        <v>123</v>
      </c>
      <c r="D5" s="167" t="s">
        <v>213</v>
      </c>
      <c r="E5" s="55">
        <v>420000</v>
      </c>
      <c r="F5" s="71" t="s">
        <v>77</v>
      </c>
      <c r="G5" s="72" t="s">
        <v>49</v>
      </c>
      <c r="H5" s="169" t="s">
        <v>214</v>
      </c>
    </row>
    <row r="6" spans="1:8" s="132" customFormat="1" ht="20.25" customHeight="1" x14ac:dyDescent="0.15">
      <c r="A6" s="76">
        <v>2</v>
      </c>
      <c r="B6" s="69" t="s">
        <v>60</v>
      </c>
      <c r="C6" s="93" t="s">
        <v>124</v>
      </c>
      <c r="D6" s="167" t="s">
        <v>213</v>
      </c>
      <c r="E6" s="94">
        <v>393000</v>
      </c>
      <c r="F6" s="95" t="s">
        <v>111</v>
      </c>
      <c r="G6" s="95" t="s">
        <v>110</v>
      </c>
      <c r="H6" s="169" t="s">
        <v>214</v>
      </c>
    </row>
    <row r="7" spans="1:8" s="132" customFormat="1" ht="20.25" customHeight="1" x14ac:dyDescent="0.15">
      <c r="A7" s="76">
        <v>3</v>
      </c>
      <c r="B7" s="69" t="s">
        <v>60</v>
      </c>
      <c r="C7" s="93" t="s">
        <v>135</v>
      </c>
      <c r="D7" s="167" t="s">
        <v>129</v>
      </c>
      <c r="E7" s="94">
        <v>220000</v>
      </c>
      <c r="F7" s="95" t="s">
        <v>77</v>
      </c>
      <c r="G7" s="95" t="s">
        <v>136</v>
      </c>
      <c r="H7" s="169" t="s">
        <v>127</v>
      </c>
    </row>
    <row r="8" spans="1:8" ht="20.25" customHeight="1" x14ac:dyDescent="0.15">
      <c r="A8" s="70">
        <v>4</v>
      </c>
      <c r="B8" s="69" t="s">
        <v>61</v>
      </c>
      <c r="C8" s="93" t="s">
        <v>113</v>
      </c>
      <c r="D8" s="167" t="s">
        <v>215</v>
      </c>
      <c r="E8" s="55">
        <v>370000</v>
      </c>
      <c r="F8" s="71" t="s">
        <v>78</v>
      </c>
      <c r="G8" s="72" t="s">
        <v>50</v>
      </c>
      <c r="H8" s="169" t="s">
        <v>128</v>
      </c>
    </row>
    <row r="9" spans="1:8" ht="20.25" customHeight="1" x14ac:dyDescent="0.15">
      <c r="A9" s="76">
        <v>5</v>
      </c>
      <c r="B9" s="69" t="s">
        <v>61</v>
      </c>
      <c r="C9" s="93" t="s">
        <v>115</v>
      </c>
      <c r="D9" s="167" t="s">
        <v>216</v>
      </c>
      <c r="E9" s="55">
        <v>22297490</v>
      </c>
      <c r="F9" s="71" t="s">
        <v>79</v>
      </c>
      <c r="G9" s="72" t="s">
        <v>126</v>
      </c>
      <c r="H9" s="169" t="s">
        <v>217</v>
      </c>
    </row>
    <row r="10" spans="1:8" s="65" customFormat="1" ht="20.25" customHeight="1" x14ac:dyDescent="0.15">
      <c r="A10" s="70">
        <v>6</v>
      </c>
      <c r="B10" s="69" t="s">
        <v>60</v>
      </c>
      <c r="C10" s="93" t="s">
        <v>117</v>
      </c>
      <c r="D10" s="167" t="s">
        <v>213</v>
      </c>
      <c r="E10" s="55">
        <v>649100</v>
      </c>
      <c r="F10" s="71" t="s">
        <v>77</v>
      </c>
      <c r="G10" s="72" t="s">
        <v>51</v>
      </c>
      <c r="H10" s="169" t="s">
        <v>218</v>
      </c>
    </row>
    <row r="11" spans="1:8" ht="20.25" customHeight="1" x14ac:dyDescent="0.15">
      <c r="A11" s="76">
        <v>7</v>
      </c>
      <c r="B11" s="69" t="s">
        <v>62</v>
      </c>
      <c r="C11" s="93" t="s">
        <v>119</v>
      </c>
      <c r="D11" s="167" t="s">
        <v>219</v>
      </c>
      <c r="E11" s="55">
        <v>100000</v>
      </c>
      <c r="F11" s="71" t="s">
        <v>80</v>
      </c>
      <c r="G11" s="72" t="s">
        <v>50</v>
      </c>
      <c r="H11" s="169" t="s">
        <v>220</v>
      </c>
    </row>
    <row r="12" spans="1:8" s="65" customFormat="1" ht="20.25" customHeight="1" x14ac:dyDescent="0.15">
      <c r="A12" s="70">
        <v>8</v>
      </c>
      <c r="B12" s="69" t="s">
        <v>61</v>
      </c>
      <c r="C12" s="93" t="s">
        <v>121</v>
      </c>
      <c r="D12" s="167" t="s">
        <v>216</v>
      </c>
      <c r="E12" s="55">
        <v>1162500</v>
      </c>
      <c r="F12" s="71" t="s">
        <v>94</v>
      </c>
      <c r="G12" s="72" t="s">
        <v>95</v>
      </c>
      <c r="H12" s="169" t="s">
        <v>128</v>
      </c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85" zoomScaleNormal="85" workbookViewId="0">
      <selection activeCell="I26" sqref="I26"/>
    </sheetView>
  </sheetViews>
  <sheetFormatPr defaultRowHeight="13.5" x14ac:dyDescent="0.15"/>
  <cols>
    <col min="1" max="1" width="8.88671875" style="185"/>
    <col min="2" max="2" width="10.77734375" style="185" customWidth="1"/>
    <col min="3" max="3" width="24.6640625" style="185" customWidth="1"/>
    <col min="4" max="4" width="21" style="185" customWidth="1"/>
    <col min="5" max="5" width="21.21875" style="185" customWidth="1"/>
    <col min="6" max="6" width="31.33203125" style="185" customWidth="1"/>
    <col min="7" max="16384" width="8.88671875" style="185"/>
  </cols>
  <sheetData>
    <row r="1" spans="1:6" ht="25.5" x14ac:dyDescent="0.15">
      <c r="A1" s="227" t="s">
        <v>178</v>
      </c>
      <c r="B1" s="227"/>
      <c r="C1" s="227"/>
      <c r="D1" s="227"/>
      <c r="E1" s="227"/>
      <c r="F1" s="227"/>
    </row>
    <row r="2" spans="1:6" ht="16.5" customHeight="1" x14ac:dyDescent="0.15">
      <c r="A2" s="89" t="s">
        <v>142</v>
      </c>
      <c r="B2" s="89"/>
      <c r="C2" s="181"/>
      <c r="D2" s="181"/>
      <c r="E2" s="181"/>
      <c r="F2" s="181"/>
    </row>
    <row r="3" spans="1:6" ht="16.5" customHeight="1" thickBot="1" x14ac:dyDescent="0.2">
      <c r="A3" s="235"/>
      <c r="B3" s="235"/>
      <c r="C3" s="186"/>
      <c r="D3" s="181"/>
      <c r="E3" s="236"/>
      <c r="F3" s="236"/>
    </row>
    <row r="4" spans="1:6" ht="21.75" customHeight="1" thickTop="1" x14ac:dyDescent="0.15">
      <c r="A4" s="187">
        <v>1</v>
      </c>
      <c r="B4" s="188" t="s">
        <v>143</v>
      </c>
      <c r="C4" s="189" t="s">
        <v>144</v>
      </c>
      <c r="D4" s="232" t="s">
        <v>224</v>
      </c>
      <c r="E4" s="233"/>
      <c r="F4" s="234"/>
    </row>
    <row r="5" spans="1:6" ht="21.75" customHeight="1" x14ac:dyDescent="0.15">
      <c r="A5" s="190"/>
      <c r="B5" s="191"/>
      <c r="C5" s="207" t="s">
        <v>145</v>
      </c>
      <c r="D5" s="193">
        <v>3600000</v>
      </c>
      <c r="E5" s="207" t="s">
        <v>146</v>
      </c>
      <c r="F5" s="194">
        <v>3590400</v>
      </c>
    </row>
    <row r="6" spans="1:6" ht="21.75" customHeight="1" x14ac:dyDescent="0.15">
      <c r="A6" s="190"/>
      <c r="B6" s="191"/>
      <c r="C6" s="207" t="s">
        <v>147</v>
      </c>
      <c r="D6" s="195">
        <f>F6/D5</f>
        <v>0.99733333333333329</v>
      </c>
      <c r="E6" s="207" t="s">
        <v>148</v>
      </c>
      <c r="F6" s="194">
        <v>3590400</v>
      </c>
    </row>
    <row r="7" spans="1:6" ht="21.75" customHeight="1" x14ac:dyDescent="0.15">
      <c r="A7" s="190"/>
      <c r="B7" s="191"/>
      <c r="C7" s="207" t="s">
        <v>149</v>
      </c>
      <c r="D7" s="194" t="s">
        <v>225</v>
      </c>
      <c r="E7" s="207" t="s">
        <v>150</v>
      </c>
      <c r="F7" s="194" t="s">
        <v>225</v>
      </c>
    </row>
    <row r="8" spans="1:6" ht="21.75" customHeight="1" x14ac:dyDescent="0.15">
      <c r="A8" s="190"/>
      <c r="B8" s="191"/>
      <c r="C8" s="207" t="s">
        <v>151</v>
      </c>
      <c r="D8" s="196" t="s">
        <v>152</v>
      </c>
      <c r="E8" s="207" t="s">
        <v>153</v>
      </c>
      <c r="F8" s="194" t="s">
        <v>226</v>
      </c>
    </row>
    <row r="9" spans="1:6" ht="21.75" customHeight="1" x14ac:dyDescent="0.15">
      <c r="A9" s="190"/>
      <c r="B9" s="191"/>
      <c r="C9" s="207" t="s">
        <v>154</v>
      </c>
      <c r="D9" s="196" t="s">
        <v>155</v>
      </c>
      <c r="E9" s="207" t="s">
        <v>156</v>
      </c>
      <c r="F9" s="197" t="s">
        <v>227</v>
      </c>
    </row>
    <row r="10" spans="1:6" ht="21.75" customHeight="1" thickBot="1" x14ac:dyDescent="0.2">
      <c r="A10" s="198"/>
      <c r="B10" s="199"/>
      <c r="C10" s="200" t="s">
        <v>157</v>
      </c>
      <c r="D10" s="201" t="s">
        <v>158</v>
      </c>
      <c r="E10" s="200" t="s">
        <v>159</v>
      </c>
      <c r="F10" s="202" t="s">
        <v>228</v>
      </c>
    </row>
    <row r="11" spans="1:6" ht="21.75" customHeight="1" thickTop="1" x14ac:dyDescent="0.15">
      <c r="A11" s="187">
        <v>2</v>
      </c>
      <c r="B11" s="188" t="s">
        <v>143</v>
      </c>
      <c r="C11" s="189" t="s">
        <v>144</v>
      </c>
      <c r="D11" s="232" t="s">
        <v>229</v>
      </c>
      <c r="E11" s="233"/>
      <c r="F11" s="234"/>
    </row>
    <row r="12" spans="1:6" ht="21.75" customHeight="1" x14ac:dyDescent="0.15">
      <c r="A12" s="190"/>
      <c r="B12" s="191"/>
      <c r="C12" s="207" t="s">
        <v>145</v>
      </c>
      <c r="D12" s="193">
        <v>2757000</v>
      </c>
      <c r="E12" s="207" t="s">
        <v>146</v>
      </c>
      <c r="F12" s="194">
        <v>2580000</v>
      </c>
    </row>
    <row r="13" spans="1:6" ht="21.75" customHeight="1" x14ac:dyDescent="0.15">
      <c r="A13" s="190"/>
      <c r="B13" s="191"/>
      <c r="C13" s="207" t="s">
        <v>147</v>
      </c>
      <c r="D13" s="195">
        <f>F13/D12</f>
        <v>0.93579978237214367</v>
      </c>
      <c r="E13" s="207" t="s">
        <v>148</v>
      </c>
      <c r="F13" s="194">
        <v>2580000</v>
      </c>
    </row>
    <row r="14" spans="1:6" ht="21.75" customHeight="1" x14ac:dyDescent="0.15">
      <c r="A14" s="190"/>
      <c r="B14" s="191"/>
      <c r="C14" s="207" t="s">
        <v>149</v>
      </c>
      <c r="D14" s="193" t="s">
        <v>231</v>
      </c>
      <c r="E14" s="207" t="s">
        <v>150</v>
      </c>
      <c r="F14" s="194" t="s">
        <v>231</v>
      </c>
    </row>
    <row r="15" spans="1:6" ht="21.75" customHeight="1" x14ac:dyDescent="0.15">
      <c r="A15" s="190"/>
      <c r="B15" s="191"/>
      <c r="C15" s="207" t="s">
        <v>151</v>
      </c>
      <c r="D15" s="196" t="s">
        <v>152</v>
      </c>
      <c r="E15" s="207" t="s">
        <v>153</v>
      </c>
      <c r="F15" s="194" t="s">
        <v>232</v>
      </c>
    </row>
    <row r="16" spans="1:6" ht="21.75" customHeight="1" x14ac:dyDescent="0.15">
      <c r="A16" s="190"/>
      <c r="B16" s="191"/>
      <c r="C16" s="207" t="s">
        <v>154</v>
      </c>
      <c r="D16" s="196" t="s">
        <v>155</v>
      </c>
      <c r="E16" s="207" t="s">
        <v>156</v>
      </c>
      <c r="F16" s="197" t="s">
        <v>233</v>
      </c>
    </row>
    <row r="17" spans="1:6" ht="21.75" customHeight="1" thickBot="1" x14ac:dyDescent="0.2">
      <c r="A17" s="198"/>
      <c r="B17" s="199"/>
      <c r="C17" s="200" t="s">
        <v>157</v>
      </c>
      <c r="D17" s="201" t="s">
        <v>158</v>
      </c>
      <c r="E17" s="200" t="s">
        <v>159</v>
      </c>
      <c r="F17" s="202" t="s">
        <v>234</v>
      </c>
    </row>
    <row r="18" spans="1:6" ht="21.75" customHeight="1" thickTop="1" x14ac:dyDescent="0.15">
      <c r="A18" s="187">
        <v>3</v>
      </c>
      <c r="B18" s="188" t="s">
        <v>143</v>
      </c>
      <c r="C18" s="189" t="s">
        <v>144</v>
      </c>
      <c r="D18" s="232" t="s">
        <v>230</v>
      </c>
      <c r="E18" s="233"/>
      <c r="F18" s="234"/>
    </row>
    <row r="19" spans="1:6" ht="21.75" customHeight="1" x14ac:dyDescent="0.15">
      <c r="A19" s="190"/>
      <c r="B19" s="191"/>
      <c r="C19" s="207" t="s">
        <v>145</v>
      </c>
      <c r="D19" s="193">
        <v>1294000</v>
      </c>
      <c r="E19" s="207" t="s">
        <v>146</v>
      </c>
      <c r="F19" s="194">
        <v>1270000</v>
      </c>
    </row>
    <row r="20" spans="1:6" ht="21.75" customHeight="1" x14ac:dyDescent="0.15">
      <c r="A20" s="190"/>
      <c r="B20" s="191"/>
      <c r="C20" s="207" t="s">
        <v>147</v>
      </c>
      <c r="D20" s="195">
        <f>F20/D19</f>
        <v>0.98145285935085003</v>
      </c>
      <c r="E20" s="207" t="s">
        <v>148</v>
      </c>
      <c r="F20" s="194">
        <v>1270000</v>
      </c>
    </row>
    <row r="21" spans="1:6" ht="21.75" customHeight="1" x14ac:dyDescent="0.15">
      <c r="A21" s="190"/>
      <c r="B21" s="191"/>
      <c r="C21" s="207" t="s">
        <v>149</v>
      </c>
      <c r="D21" s="193" t="s">
        <v>246</v>
      </c>
      <c r="E21" s="207" t="s">
        <v>150</v>
      </c>
      <c r="F21" s="194" t="s">
        <v>246</v>
      </c>
    </row>
    <row r="22" spans="1:6" ht="21.75" customHeight="1" x14ac:dyDescent="0.15">
      <c r="A22" s="190"/>
      <c r="B22" s="191"/>
      <c r="C22" s="207" t="s">
        <v>151</v>
      </c>
      <c r="D22" s="196" t="s">
        <v>152</v>
      </c>
      <c r="E22" s="207" t="s">
        <v>153</v>
      </c>
      <c r="F22" s="194" t="s">
        <v>232</v>
      </c>
    </row>
    <row r="23" spans="1:6" ht="21.75" customHeight="1" x14ac:dyDescent="0.15">
      <c r="A23" s="190"/>
      <c r="B23" s="191"/>
      <c r="C23" s="207" t="s">
        <v>154</v>
      </c>
      <c r="D23" s="196" t="s">
        <v>155</v>
      </c>
      <c r="E23" s="207" t="s">
        <v>156</v>
      </c>
      <c r="F23" s="197" t="s">
        <v>247</v>
      </c>
    </row>
    <row r="24" spans="1:6" ht="21.75" customHeight="1" thickBot="1" x14ac:dyDescent="0.2">
      <c r="A24" s="198"/>
      <c r="B24" s="199"/>
      <c r="C24" s="200" t="s">
        <v>157</v>
      </c>
      <c r="D24" s="201" t="s">
        <v>158</v>
      </c>
      <c r="E24" s="200" t="s">
        <v>159</v>
      </c>
      <c r="F24" s="202" t="s">
        <v>248</v>
      </c>
    </row>
    <row r="25" spans="1:6" ht="14.25" thickTop="1" x14ac:dyDescent="0.15"/>
  </sheetData>
  <mergeCells count="6">
    <mergeCell ref="A1:F1"/>
    <mergeCell ref="A3:B3"/>
    <mergeCell ref="E3:F3"/>
    <mergeCell ref="D4:F4"/>
    <mergeCell ref="D11:F11"/>
    <mergeCell ref="D18:F18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85" zoomScaleNormal="85" workbookViewId="0">
      <selection activeCell="K23" sqref="K23"/>
    </sheetView>
  </sheetViews>
  <sheetFormatPr defaultRowHeight="13.5" x14ac:dyDescent="0.15"/>
  <cols>
    <col min="1" max="1" width="8.88671875" style="132"/>
    <col min="2" max="2" width="16.77734375" style="132" customWidth="1"/>
    <col min="3" max="3" width="18.5546875" style="132" customWidth="1"/>
    <col min="4" max="4" width="19.44140625" style="132" customWidth="1"/>
    <col min="5" max="5" width="17.5546875" style="132" customWidth="1"/>
    <col min="6" max="6" width="18.77734375" style="132" customWidth="1"/>
    <col min="7" max="7" width="31.109375" style="132" customWidth="1"/>
    <col min="8" max="16384" width="8.88671875" style="132"/>
  </cols>
  <sheetData>
    <row r="1" spans="1:7" ht="25.5" x14ac:dyDescent="0.15">
      <c r="A1" s="227" t="s">
        <v>179</v>
      </c>
      <c r="B1" s="227"/>
      <c r="C1" s="227"/>
      <c r="D1" s="227"/>
      <c r="E1" s="227"/>
      <c r="F1" s="227"/>
      <c r="G1" s="227"/>
    </row>
    <row r="2" spans="1:7" ht="18" customHeight="1" x14ac:dyDescent="0.15">
      <c r="A2" s="258" t="s">
        <v>90</v>
      </c>
      <c r="B2" s="258"/>
      <c r="C2" s="203"/>
      <c r="D2" s="204"/>
      <c r="E2" s="204"/>
      <c r="F2" s="229" t="s">
        <v>160</v>
      </c>
      <c r="G2" s="229"/>
    </row>
    <row r="3" spans="1:7" ht="18" customHeight="1" thickBot="1" x14ac:dyDescent="0.2">
      <c r="A3" s="205"/>
      <c r="B3" s="182"/>
      <c r="C3" s="203"/>
      <c r="D3" s="204"/>
      <c r="E3" s="204"/>
      <c r="F3" s="183"/>
      <c r="G3" s="184"/>
    </row>
    <row r="4" spans="1:7" ht="20.25" customHeight="1" thickTop="1" thickBot="1" x14ac:dyDescent="0.2">
      <c r="A4" s="249">
        <v>1</v>
      </c>
      <c r="B4" s="206" t="s">
        <v>161</v>
      </c>
      <c r="C4" s="250" t="s">
        <v>235</v>
      </c>
      <c r="D4" s="250"/>
      <c r="E4" s="250"/>
      <c r="F4" s="250"/>
      <c r="G4" s="251"/>
    </row>
    <row r="5" spans="1:7" ht="20.25" thickTop="1" thickBot="1" x14ac:dyDescent="0.2">
      <c r="A5" s="249"/>
      <c r="B5" s="244" t="s">
        <v>162</v>
      </c>
      <c r="C5" s="252" t="s">
        <v>149</v>
      </c>
      <c r="D5" s="253" t="s">
        <v>163</v>
      </c>
      <c r="E5" s="192" t="s">
        <v>164</v>
      </c>
      <c r="F5" s="192" t="s">
        <v>148</v>
      </c>
      <c r="G5" s="208" t="s">
        <v>165</v>
      </c>
    </row>
    <row r="6" spans="1:7" ht="19.5" customHeight="1" thickTop="1" thickBot="1" x14ac:dyDescent="0.2">
      <c r="A6" s="249"/>
      <c r="B6" s="244"/>
      <c r="C6" s="252"/>
      <c r="D6" s="254"/>
      <c r="E6" s="209" t="s">
        <v>166</v>
      </c>
      <c r="F6" s="209" t="s">
        <v>167</v>
      </c>
      <c r="G6" s="210" t="s">
        <v>168</v>
      </c>
    </row>
    <row r="7" spans="1:7" ht="20.25" customHeight="1" thickTop="1" thickBot="1" x14ac:dyDescent="0.2">
      <c r="A7" s="249"/>
      <c r="B7" s="244"/>
      <c r="C7" s="255">
        <v>44413</v>
      </c>
      <c r="D7" s="256" t="s">
        <v>236</v>
      </c>
      <c r="E7" s="241">
        <v>3600000</v>
      </c>
      <c r="F7" s="242">
        <v>3590400</v>
      </c>
      <c r="G7" s="243">
        <f>F7/E7</f>
        <v>0.99733333333333329</v>
      </c>
    </row>
    <row r="8" spans="1:7" ht="20.25" customHeight="1" thickTop="1" thickBot="1" x14ac:dyDescent="0.2">
      <c r="A8" s="249"/>
      <c r="B8" s="244"/>
      <c r="C8" s="255"/>
      <c r="D8" s="257"/>
      <c r="E8" s="241"/>
      <c r="F8" s="242"/>
      <c r="G8" s="243"/>
    </row>
    <row r="9" spans="1:7" ht="20.25" thickTop="1" thickBot="1" x14ac:dyDescent="0.2">
      <c r="A9" s="249"/>
      <c r="B9" s="244" t="s">
        <v>156</v>
      </c>
      <c r="C9" s="211" t="s">
        <v>169</v>
      </c>
      <c r="D9" s="211" t="s">
        <v>170</v>
      </c>
      <c r="E9" s="245" t="s">
        <v>171</v>
      </c>
      <c r="F9" s="245"/>
      <c r="G9" s="246"/>
    </row>
    <row r="10" spans="1:7" ht="20.25" thickTop="1" thickBot="1" x14ac:dyDescent="0.2">
      <c r="A10" s="249"/>
      <c r="B10" s="244"/>
      <c r="C10" s="213" t="s">
        <v>237</v>
      </c>
      <c r="D10" s="196" t="s">
        <v>238</v>
      </c>
      <c r="E10" s="247" t="s">
        <v>239</v>
      </c>
      <c r="F10" s="247"/>
      <c r="G10" s="248"/>
    </row>
    <row r="11" spans="1:7" ht="20.25" customHeight="1" thickTop="1" thickBot="1" x14ac:dyDescent="0.2">
      <c r="A11" s="249"/>
      <c r="B11" s="214" t="s">
        <v>172</v>
      </c>
      <c r="C11" s="237" t="s">
        <v>173</v>
      </c>
      <c r="D11" s="237"/>
      <c r="E11" s="237"/>
      <c r="F11" s="237"/>
      <c r="G11" s="238"/>
    </row>
    <row r="12" spans="1:7" ht="20.25" customHeight="1" thickTop="1" thickBot="1" x14ac:dyDescent="0.2">
      <c r="A12" s="249"/>
      <c r="B12" s="214" t="s">
        <v>174</v>
      </c>
      <c r="C12" s="237" t="s">
        <v>175</v>
      </c>
      <c r="D12" s="237"/>
      <c r="E12" s="237"/>
      <c r="F12" s="237"/>
      <c r="G12" s="238"/>
    </row>
    <row r="13" spans="1:7" ht="20.25" thickTop="1" thickBot="1" x14ac:dyDescent="0.2">
      <c r="A13" s="249"/>
      <c r="B13" s="215" t="s">
        <v>176</v>
      </c>
      <c r="C13" s="239"/>
      <c r="D13" s="239"/>
      <c r="E13" s="239"/>
      <c r="F13" s="239"/>
      <c r="G13" s="240"/>
    </row>
    <row r="14" spans="1:7" ht="20.25" customHeight="1" thickTop="1" thickBot="1" x14ac:dyDescent="0.2">
      <c r="A14" s="249">
        <v>2</v>
      </c>
      <c r="B14" s="206" t="s">
        <v>161</v>
      </c>
      <c r="C14" s="250" t="s">
        <v>240</v>
      </c>
      <c r="D14" s="250"/>
      <c r="E14" s="250"/>
      <c r="F14" s="250"/>
      <c r="G14" s="251"/>
    </row>
    <row r="15" spans="1:7" ht="20.25" thickTop="1" thickBot="1" x14ac:dyDescent="0.2">
      <c r="A15" s="249"/>
      <c r="B15" s="244" t="s">
        <v>162</v>
      </c>
      <c r="C15" s="252" t="s">
        <v>149</v>
      </c>
      <c r="D15" s="253" t="s">
        <v>163</v>
      </c>
      <c r="E15" s="192" t="s">
        <v>164</v>
      </c>
      <c r="F15" s="192" t="s">
        <v>148</v>
      </c>
      <c r="G15" s="208" t="s">
        <v>165</v>
      </c>
    </row>
    <row r="16" spans="1:7" ht="19.5" customHeight="1" thickTop="1" thickBot="1" x14ac:dyDescent="0.2">
      <c r="A16" s="249"/>
      <c r="B16" s="244"/>
      <c r="C16" s="252"/>
      <c r="D16" s="254"/>
      <c r="E16" s="209" t="s">
        <v>166</v>
      </c>
      <c r="F16" s="209" t="s">
        <v>167</v>
      </c>
      <c r="G16" s="210" t="s">
        <v>168</v>
      </c>
    </row>
    <row r="17" spans="1:7" ht="20.25" customHeight="1" thickTop="1" thickBot="1" x14ac:dyDescent="0.2">
      <c r="A17" s="249"/>
      <c r="B17" s="244"/>
      <c r="C17" s="255">
        <v>44433</v>
      </c>
      <c r="D17" s="256" t="s">
        <v>241</v>
      </c>
      <c r="E17" s="241">
        <v>2757000</v>
      </c>
      <c r="F17" s="242">
        <v>2580000</v>
      </c>
      <c r="G17" s="243">
        <f>F17/E17</f>
        <v>0.93579978237214367</v>
      </c>
    </row>
    <row r="18" spans="1:7" ht="20.25" customHeight="1" thickTop="1" thickBot="1" x14ac:dyDescent="0.2">
      <c r="A18" s="249"/>
      <c r="B18" s="244"/>
      <c r="C18" s="255"/>
      <c r="D18" s="257"/>
      <c r="E18" s="241"/>
      <c r="F18" s="242"/>
      <c r="G18" s="243"/>
    </row>
    <row r="19" spans="1:7" ht="20.25" thickTop="1" thickBot="1" x14ac:dyDescent="0.2">
      <c r="A19" s="249"/>
      <c r="B19" s="244" t="s">
        <v>156</v>
      </c>
      <c r="C19" s="211" t="s">
        <v>177</v>
      </c>
      <c r="D19" s="211" t="s">
        <v>170</v>
      </c>
      <c r="E19" s="245" t="s">
        <v>171</v>
      </c>
      <c r="F19" s="245"/>
      <c r="G19" s="246"/>
    </row>
    <row r="20" spans="1:7" ht="20.25" thickTop="1" thickBot="1" x14ac:dyDescent="0.2">
      <c r="A20" s="249"/>
      <c r="B20" s="244"/>
      <c r="C20" s="213" t="s">
        <v>242</v>
      </c>
      <c r="D20" s="196" t="s">
        <v>243</v>
      </c>
      <c r="E20" s="247" t="s">
        <v>244</v>
      </c>
      <c r="F20" s="247"/>
      <c r="G20" s="248"/>
    </row>
    <row r="21" spans="1:7" ht="20.25" customHeight="1" thickTop="1" thickBot="1" x14ac:dyDescent="0.2">
      <c r="A21" s="249"/>
      <c r="B21" s="214" t="s">
        <v>172</v>
      </c>
      <c r="C21" s="237" t="s">
        <v>173</v>
      </c>
      <c r="D21" s="237"/>
      <c r="E21" s="237"/>
      <c r="F21" s="237"/>
      <c r="G21" s="238"/>
    </row>
    <row r="22" spans="1:7" ht="20.25" customHeight="1" thickTop="1" thickBot="1" x14ac:dyDescent="0.2">
      <c r="A22" s="249"/>
      <c r="B22" s="214" t="s">
        <v>174</v>
      </c>
      <c r="C22" s="237" t="s">
        <v>175</v>
      </c>
      <c r="D22" s="237"/>
      <c r="E22" s="237"/>
      <c r="F22" s="237"/>
      <c r="G22" s="238"/>
    </row>
    <row r="23" spans="1:7" ht="20.25" thickTop="1" thickBot="1" x14ac:dyDescent="0.2">
      <c r="A23" s="249"/>
      <c r="B23" s="215" t="s">
        <v>176</v>
      </c>
      <c r="C23" s="239"/>
      <c r="D23" s="239"/>
      <c r="E23" s="239"/>
      <c r="F23" s="239"/>
      <c r="G23" s="240"/>
    </row>
    <row r="24" spans="1:7" ht="20.25" customHeight="1" thickTop="1" thickBot="1" x14ac:dyDescent="0.2">
      <c r="A24" s="249">
        <v>2</v>
      </c>
      <c r="B24" s="206" t="s">
        <v>161</v>
      </c>
      <c r="C24" s="250" t="s">
        <v>245</v>
      </c>
      <c r="D24" s="250"/>
      <c r="E24" s="250"/>
      <c r="F24" s="250"/>
      <c r="G24" s="251"/>
    </row>
    <row r="25" spans="1:7" ht="20.25" thickTop="1" thickBot="1" x14ac:dyDescent="0.2">
      <c r="A25" s="249"/>
      <c r="B25" s="244" t="s">
        <v>162</v>
      </c>
      <c r="C25" s="252" t="s">
        <v>149</v>
      </c>
      <c r="D25" s="253" t="s">
        <v>163</v>
      </c>
      <c r="E25" s="207" t="s">
        <v>164</v>
      </c>
      <c r="F25" s="207" t="s">
        <v>148</v>
      </c>
      <c r="G25" s="208" t="s">
        <v>165</v>
      </c>
    </row>
    <row r="26" spans="1:7" ht="19.5" customHeight="1" thickTop="1" thickBot="1" x14ac:dyDescent="0.2">
      <c r="A26" s="249"/>
      <c r="B26" s="244"/>
      <c r="C26" s="252"/>
      <c r="D26" s="254"/>
      <c r="E26" s="209" t="s">
        <v>166</v>
      </c>
      <c r="F26" s="209" t="s">
        <v>167</v>
      </c>
      <c r="G26" s="210" t="s">
        <v>168</v>
      </c>
    </row>
    <row r="27" spans="1:7" ht="20.25" customHeight="1" thickTop="1" thickBot="1" x14ac:dyDescent="0.2">
      <c r="A27" s="249"/>
      <c r="B27" s="244"/>
      <c r="C27" s="255">
        <v>44432</v>
      </c>
      <c r="D27" s="256" t="s">
        <v>249</v>
      </c>
      <c r="E27" s="241">
        <v>1294000</v>
      </c>
      <c r="F27" s="242">
        <v>1270000</v>
      </c>
      <c r="G27" s="243">
        <f>F27/E27</f>
        <v>0.98145285935085003</v>
      </c>
    </row>
    <row r="28" spans="1:7" ht="20.25" customHeight="1" thickTop="1" thickBot="1" x14ac:dyDescent="0.2">
      <c r="A28" s="249"/>
      <c r="B28" s="244"/>
      <c r="C28" s="255"/>
      <c r="D28" s="257"/>
      <c r="E28" s="241"/>
      <c r="F28" s="242"/>
      <c r="G28" s="243"/>
    </row>
    <row r="29" spans="1:7" ht="20.25" thickTop="1" thickBot="1" x14ac:dyDescent="0.2">
      <c r="A29" s="249"/>
      <c r="B29" s="244" t="s">
        <v>156</v>
      </c>
      <c r="C29" s="212" t="s">
        <v>177</v>
      </c>
      <c r="D29" s="212" t="s">
        <v>170</v>
      </c>
      <c r="E29" s="245" t="s">
        <v>171</v>
      </c>
      <c r="F29" s="245"/>
      <c r="G29" s="246"/>
    </row>
    <row r="30" spans="1:7" ht="20.25" thickTop="1" thickBot="1" x14ac:dyDescent="0.2">
      <c r="A30" s="249"/>
      <c r="B30" s="244"/>
      <c r="C30" s="213" t="s">
        <v>247</v>
      </c>
      <c r="D30" s="196" t="s">
        <v>250</v>
      </c>
      <c r="E30" s="247" t="s">
        <v>248</v>
      </c>
      <c r="F30" s="247"/>
      <c r="G30" s="248"/>
    </row>
    <row r="31" spans="1:7" ht="20.25" customHeight="1" thickTop="1" thickBot="1" x14ac:dyDescent="0.2">
      <c r="A31" s="249"/>
      <c r="B31" s="214" t="s">
        <v>172</v>
      </c>
      <c r="C31" s="237" t="s">
        <v>173</v>
      </c>
      <c r="D31" s="237"/>
      <c r="E31" s="237"/>
      <c r="F31" s="237"/>
      <c r="G31" s="238"/>
    </row>
    <row r="32" spans="1:7" ht="20.25" customHeight="1" thickTop="1" thickBot="1" x14ac:dyDescent="0.2">
      <c r="A32" s="249"/>
      <c r="B32" s="214" t="s">
        <v>174</v>
      </c>
      <c r="C32" s="237" t="s">
        <v>175</v>
      </c>
      <c r="D32" s="237"/>
      <c r="E32" s="237"/>
      <c r="F32" s="237"/>
      <c r="G32" s="238"/>
    </row>
    <row r="33" spans="1:7" ht="20.25" thickTop="1" thickBot="1" x14ac:dyDescent="0.2">
      <c r="A33" s="249"/>
      <c r="B33" s="215" t="s">
        <v>176</v>
      </c>
      <c r="C33" s="239"/>
      <c r="D33" s="239"/>
      <c r="E33" s="239"/>
      <c r="F33" s="239"/>
      <c r="G33" s="240"/>
    </row>
    <row r="34" spans="1:7" ht="14.25" thickTop="1" x14ac:dyDescent="0.15"/>
  </sheetData>
  <mergeCells count="51"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D7:D8"/>
    <mergeCell ref="E7:E8"/>
    <mergeCell ref="F7:F8"/>
    <mergeCell ref="G7:G8"/>
    <mergeCell ref="B9:B10"/>
    <mergeCell ref="E9:G9"/>
    <mergeCell ref="E10:G10"/>
    <mergeCell ref="C11:G11"/>
    <mergeCell ref="C12:G12"/>
    <mergeCell ref="C13:G13"/>
    <mergeCell ref="A14:A23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B19:B20"/>
    <mergeCell ref="E19:G19"/>
    <mergeCell ref="E20:G20"/>
    <mergeCell ref="C21:G21"/>
    <mergeCell ref="C22:G22"/>
    <mergeCell ref="C23:G23"/>
    <mergeCell ref="E27:E28"/>
    <mergeCell ref="F27:F28"/>
    <mergeCell ref="G27:G28"/>
    <mergeCell ref="B29:B30"/>
    <mergeCell ref="E29:G29"/>
    <mergeCell ref="E30:G30"/>
    <mergeCell ref="B25:B28"/>
    <mergeCell ref="C25:C26"/>
    <mergeCell ref="D25:D26"/>
    <mergeCell ref="C27:C28"/>
    <mergeCell ref="D27:D28"/>
    <mergeCell ref="C31:G31"/>
    <mergeCell ref="C32:G32"/>
    <mergeCell ref="C33:G33"/>
    <mergeCell ref="A24:A33"/>
    <mergeCell ref="C24:G2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2021-08-27T01:55:03Z</dcterms:modified>
</cp:coreProperties>
</file>