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nyouth\Desktop\"/>
    </mc:Choice>
  </mc:AlternateContent>
  <bookViews>
    <workbookView xWindow="0" yWindow="0" windowWidth="15675" windowHeight="11910"/>
  </bookViews>
  <sheets>
    <sheet name="물품발주계획" sheetId="18" r:id="rId1"/>
    <sheet name="용역 발주계획" sheetId="17" r:id="rId2"/>
    <sheet name="공사 발주계획" sheetId="19" r:id="rId3"/>
    <sheet name="입찰현황" sheetId="4" r:id="rId4"/>
    <sheet name="개찰현황" sheetId="10" r:id="rId5"/>
    <sheet name="준공검사현황" sheetId="5" r:id="rId6"/>
    <sheet name="대금지급현황" sheetId="6" r:id="rId7"/>
    <sheet name="계약현황공개" sheetId="8" r:id="rId8"/>
    <sheet name="수의계약현황공개" sheetId="9" r:id="rId9"/>
    <sheet name="계약내용의 변경에 관한 사항" sheetId="20" r:id="rId10"/>
  </sheets>
  <calcPr calcId="162913"/>
</workbook>
</file>

<file path=xl/calcChain.xml><?xml version="1.0" encoding="utf-8"?>
<calcChain xmlns="http://schemas.openxmlformats.org/spreadsheetml/2006/main">
  <c r="F76" i="9" l="1"/>
  <c r="F66" i="9" l="1"/>
  <c r="F56" i="9"/>
  <c r="F46" i="9"/>
  <c r="F36" i="9"/>
  <c r="F26" i="9" l="1"/>
  <c r="F16" i="9"/>
  <c r="F6" i="9"/>
</calcChain>
</file>

<file path=xl/comments1.xml><?xml version="1.0" encoding="utf-8"?>
<comments xmlns="http://schemas.openxmlformats.org/spreadsheetml/2006/main">
  <authors>
    <author>소프트아이텍</author>
  </authors>
  <commentList>
    <comment ref="D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ljm</author>
  </authors>
  <commentList>
    <comment ref="J2" authorId="0" shapeId="0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<sst xmlns="http://schemas.openxmlformats.org/spreadsheetml/2006/main" count="801" uniqueCount="374">
  <si>
    <t>계약방법</t>
    <phoneticPr fontId="3" type="noConversion"/>
  </si>
  <si>
    <t>비고</t>
    <phoneticPr fontId="3" type="noConversion"/>
  </si>
  <si>
    <t>입찰현황</t>
    <phoneticPr fontId="3" type="noConversion"/>
  </si>
  <si>
    <t>(단위:원)</t>
    <phoneticPr fontId="3" type="noConversion"/>
  </si>
  <si>
    <t>계약부서</t>
    <phoneticPr fontId="3" type="noConversion"/>
  </si>
  <si>
    <t>계약명</t>
    <phoneticPr fontId="3" type="noConversion"/>
  </si>
  <si>
    <t>입찰개시일</t>
    <phoneticPr fontId="3" type="noConversion"/>
  </si>
  <si>
    <t>입찰마감일</t>
    <phoneticPr fontId="3" type="noConversion"/>
  </si>
  <si>
    <t>개찰일시</t>
    <phoneticPr fontId="3" type="noConversion"/>
  </si>
  <si>
    <t>추정금액</t>
    <phoneticPr fontId="3" type="noConversion"/>
  </si>
  <si>
    <t>추정가격</t>
    <phoneticPr fontId="3" type="noConversion"/>
  </si>
  <si>
    <t>업종사항제한</t>
    <phoneticPr fontId="3" type="noConversion"/>
  </si>
  <si>
    <t>지역제한</t>
    <phoneticPr fontId="3" type="noConversion"/>
  </si>
  <si>
    <t>준공검사현황</t>
    <phoneticPr fontId="3" type="noConversion"/>
  </si>
  <si>
    <t>계약금액</t>
    <phoneticPr fontId="3" type="noConversion"/>
  </si>
  <si>
    <t>계약일</t>
    <phoneticPr fontId="3" type="noConversion"/>
  </si>
  <si>
    <t>착공일</t>
    <phoneticPr fontId="3" type="noConversion"/>
  </si>
  <si>
    <t>준공기한</t>
    <phoneticPr fontId="3" type="noConversion"/>
  </si>
  <si>
    <t>비고</t>
    <phoneticPr fontId="3" type="noConversion"/>
  </si>
  <si>
    <t>대금지급현황</t>
    <phoneticPr fontId="3" type="noConversion"/>
  </si>
  <si>
    <t>예정가격</t>
    <phoneticPr fontId="3" type="noConversion"/>
  </si>
  <si>
    <t>계약현황공개</t>
    <phoneticPr fontId="3" type="noConversion"/>
  </si>
  <si>
    <t>수의계약현황</t>
    <phoneticPr fontId="3" type="noConversion"/>
  </si>
  <si>
    <t>사무국</t>
    <phoneticPr fontId="3" type="noConversion"/>
  </si>
  <si>
    <t>개찰현황</t>
    <phoneticPr fontId="3" type="noConversion"/>
  </si>
  <si>
    <t>입찰참여업체</t>
    <phoneticPr fontId="3" type="noConversion"/>
  </si>
  <si>
    <t>낙찰하한율</t>
    <phoneticPr fontId="3" type="noConversion"/>
  </si>
  <si>
    <t>투찰율</t>
    <phoneticPr fontId="3" type="noConversion"/>
  </si>
  <si>
    <t>투찰금액</t>
    <phoneticPr fontId="3" type="noConversion"/>
  </si>
  <si>
    <t>낙찰예정자</t>
    <phoneticPr fontId="3" type="noConversion"/>
  </si>
  <si>
    <t>검수완료일</t>
    <phoneticPr fontId="3" type="noConversion"/>
  </si>
  <si>
    <t>계약업체명</t>
    <phoneticPr fontId="3" type="noConversion"/>
  </si>
  <si>
    <t>사무국</t>
    <phoneticPr fontId="3" type="noConversion"/>
  </si>
  <si>
    <t>사 업 명</t>
  </si>
  <si>
    <t>계약일자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</si>
  <si>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</si>
  <si>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</si>
  <si>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</si>
  <si>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</si>
  <si>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</si>
  <si>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</si>
  <si>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</si>
  <si>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</si>
  <si>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</si>
  <si>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</si>
  <si>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사업장소</t>
  </si>
  <si>
    <r>
      <t>계약율</t>
    </r>
    <r>
      <rPr>
        <sz val="12"/>
        <color rgb="FF000000"/>
        <rFont val="휴먼명조"/>
        <family val="3"/>
        <charset val="129"/>
      </rPr>
      <t>(%)</t>
    </r>
  </si>
  <si>
    <t>수의계약사유</t>
    <phoneticPr fontId="3" type="noConversion"/>
  </si>
  <si>
    <t>성남시청소년재단</t>
    <phoneticPr fontId="3" type="noConversion"/>
  </si>
  <si>
    <t>대표자</t>
    <phoneticPr fontId="3" type="noConversion"/>
  </si>
  <si>
    <t>-</t>
    <phoneticPr fontId="3" type="noConversion"/>
  </si>
  <si>
    <t>발주년도</t>
    <phoneticPr fontId="3" type="noConversion"/>
  </si>
  <si>
    <t>발주월</t>
    <phoneticPr fontId="3" type="noConversion"/>
  </si>
  <si>
    <t>시설명</t>
    <phoneticPr fontId="3" type="noConversion"/>
  </si>
  <si>
    <t>담당자</t>
    <phoneticPr fontId="3" type="noConversion"/>
  </si>
  <si>
    <t>연락처</t>
    <phoneticPr fontId="3" type="noConversion"/>
  </si>
  <si>
    <t>(단위:원)</t>
    <phoneticPr fontId="3" type="noConversion"/>
  </si>
  <si>
    <t>(단위:원)</t>
    <phoneticPr fontId="3" type="noConversion"/>
  </si>
  <si>
    <t>계약현황</t>
    <phoneticPr fontId="3" type="noConversion"/>
  </si>
  <si>
    <t>계약명</t>
  </si>
  <si>
    <t>예정가격</t>
  </si>
  <si>
    <t>최초계약금액</t>
  </si>
  <si>
    <t>낙찰률</t>
  </si>
  <si>
    <t>계약방법</t>
  </si>
  <si>
    <t>준공일자</t>
  </si>
  <si>
    <t>계약유형</t>
  </si>
  <si>
    <t>계약사유</t>
  </si>
  <si>
    <t>소재지</t>
  </si>
  <si>
    <t>용역명</t>
    <phoneticPr fontId="3" type="noConversion"/>
  </si>
  <si>
    <t>예산액
(단위:천원)</t>
    <phoneticPr fontId="3" type="noConversion"/>
  </si>
  <si>
    <t>제한경쟁</t>
    <phoneticPr fontId="3" type="noConversion"/>
  </si>
  <si>
    <t>전세버스운송사업</t>
    <phoneticPr fontId="3" type="noConversion"/>
  </si>
  <si>
    <t>경기도</t>
    <phoneticPr fontId="3" type="noConversion"/>
  </si>
  <si>
    <t>2개업체</t>
    <phoneticPr fontId="3" type="noConversion"/>
  </si>
  <si>
    <t>준공일
(기성준공일)</t>
    <phoneticPr fontId="3" type="noConversion"/>
  </si>
  <si>
    <t>지방자치를 당사자로 하는 계약에 관한 법률 시행령 제25조1항에 의한 수의계약</t>
    <phoneticPr fontId="3" type="noConversion"/>
  </si>
  <si>
    <t>회계정보팀</t>
    <phoneticPr fontId="3" type="noConversion"/>
  </si>
  <si>
    <t>수정청소년수련관 방과후아카데미 위탁급식 재공고</t>
    <phoneticPr fontId="3" type="noConversion"/>
  </si>
  <si>
    <t>성남형교육지원단 성남형교육 생존수영교실 차량운영 용역 입찰공고</t>
    <phoneticPr fontId="3" type="noConversion"/>
  </si>
  <si>
    <t>2018.02.14.</t>
    <phoneticPr fontId="3" type="noConversion"/>
  </si>
  <si>
    <t>2018.02.26.</t>
    <phoneticPr fontId="3" type="noConversion"/>
  </si>
  <si>
    <t>2018.02.23.</t>
    <phoneticPr fontId="3" type="noConversion"/>
  </si>
  <si>
    <t>2018.02.06.</t>
    <phoneticPr fontId="3" type="noConversion"/>
  </si>
  <si>
    <t>물품 발주계획</t>
    <phoneticPr fontId="3" type="noConversion"/>
  </si>
  <si>
    <t>사무국</t>
    <phoneticPr fontId="3" type="noConversion"/>
  </si>
  <si>
    <t>발주년도</t>
    <phoneticPr fontId="3" type="noConversion"/>
  </si>
  <si>
    <t>사업명</t>
    <phoneticPr fontId="3" type="noConversion"/>
  </si>
  <si>
    <t>계약방법</t>
    <phoneticPr fontId="3" type="noConversion"/>
  </si>
  <si>
    <t>주요규격</t>
    <phoneticPr fontId="3" type="noConversion"/>
  </si>
  <si>
    <t>수량</t>
    <phoneticPr fontId="3" type="noConversion"/>
  </si>
  <si>
    <t>단위</t>
    <phoneticPr fontId="3" type="noConversion"/>
  </si>
  <si>
    <t>구매예정금액
(단위:천원)</t>
    <phoneticPr fontId="3" type="noConversion"/>
  </si>
  <si>
    <t>담당자</t>
    <phoneticPr fontId="3" type="noConversion"/>
  </si>
  <si>
    <t>연락처</t>
    <phoneticPr fontId="3" type="noConversion"/>
  </si>
  <si>
    <t>이하빈칸</t>
    <phoneticPr fontId="3" type="noConversion"/>
  </si>
  <si>
    <t>2018.12.31.</t>
    <phoneticPr fontId="3" type="noConversion"/>
  </si>
  <si>
    <t>지방계약법 제10조</t>
    <phoneticPr fontId="3" type="noConversion"/>
  </si>
  <si>
    <t>성남시 분당구 벌말로 10</t>
    <phoneticPr fontId="3" type="noConversion"/>
  </si>
  <si>
    <t>은행동청소년문화의집 방과후아카데미 위탁급식</t>
    <phoneticPr fontId="3" type="noConversion"/>
  </si>
  <si>
    <t>제한경쟁입찰</t>
    <phoneticPr fontId="3" type="noConversion"/>
  </si>
  <si>
    <t>2018.02.07~12.31.</t>
    <phoneticPr fontId="3" type="noConversion"/>
  </si>
  <si>
    <t>2018.02.05.</t>
    <phoneticPr fontId="3" type="noConversion"/>
  </si>
  <si>
    <t>프린트라인</t>
    <phoneticPr fontId="3" type="noConversion"/>
  </si>
  <si>
    <t>홍보용 대형배너 제작</t>
    <phoneticPr fontId="3" type="noConversion"/>
  </si>
  <si>
    <t>2018.02.08.</t>
    <phoneticPr fontId="3" type="noConversion"/>
  </si>
  <si>
    <t>신동일</t>
    <phoneticPr fontId="3" type="noConversion"/>
  </si>
  <si>
    <t>성남시 분당구 성남대로 165</t>
    <phoneticPr fontId="3" type="noConversion"/>
  </si>
  <si>
    <t>2018.02.12.</t>
    <phoneticPr fontId="3" type="noConversion"/>
  </si>
  <si>
    <t>미래세무회계사무소</t>
    <phoneticPr fontId="3" type="noConversion"/>
  </si>
  <si>
    <t>김연성</t>
    <phoneticPr fontId="3" type="noConversion"/>
  </si>
  <si>
    <t>성남시 중원구 금상로 60</t>
    <phoneticPr fontId="3" type="noConversion"/>
  </si>
  <si>
    <t>2017년도 재무회계결산 계약</t>
    <phoneticPr fontId="3" type="noConversion"/>
  </si>
  <si>
    <t>성남시청소년재단 중장기발전계획(2019~2023) 수립 학술연구용역</t>
    <phoneticPr fontId="3" type="noConversion"/>
  </si>
  <si>
    <t>한국청소년정책연구원</t>
    <phoneticPr fontId="3" type="noConversion"/>
  </si>
  <si>
    <t>송병국</t>
    <phoneticPr fontId="3" type="noConversion"/>
  </si>
  <si>
    <t>세종특별자치시 시청대로370 세종국책연구단지 사회정책동 6/7층</t>
    <phoneticPr fontId="3" type="noConversion"/>
  </si>
  <si>
    <t>지방자치를 당사자로 하는 계약에 관한 법률 시행령 제25조1항에 의한 수의계약</t>
    <phoneticPr fontId="3" type="noConversion"/>
  </si>
  <si>
    <t>수의총액</t>
  </si>
  <si>
    <t>사무국</t>
  </si>
  <si>
    <t>경영평가보고서</t>
  </si>
  <si>
    <t>A4</t>
  </si>
  <si>
    <t>부</t>
  </si>
  <si>
    <t>박수진</t>
  </si>
  <si>
    <t>031-729-9032</t>
  </si>
  <si>
    <t>경영평가 기관장 평가보고서</t>
  </si>
  <si>
    <t>2018 재단국제교류사업 홍보 포스터 제작</t>
  </si>
  <si>
    <t>B2</t>
  </si>
  <si>
    <t>현정은</t>
  </si>
  <si>
    <t>031-729-9053</t>
  </si>
  <si>
    <t>2018 성남시청소년재단 홍보물 제작</t>
  </si>
  <si>
    <t>2017.12.27.</t>
    <phoneticPr fontId="3" type="noConversion"/>
  </si>
  <si>
    <t>2018.12.31.</t>
    <phoneticPr fontId="3" type="noConversion"/>
  </si>
  <si>
    <t>2018.01.01.</t>
    <phoneticPr fontId="3" type="noConversion"/>
  </si>
  <si>
    <t>성남시청소년재단 홍보 리플렛 제작</t>
    <phoneticPr fontId="3" type="noConversion"/>
  </si>
  <si>
    <t>미정</t>
    <phoneticPr fontId="3" type="noConversion"/>
  </si>
  <si>
    <t>미정</t>
    <phoneticPr fontId="3" type="noConversion"/>
  </si>
  <si>
    <t>부</t>
    <phoneticPr fontId="3" type="noConversion"/>
  </si>
  <si>
    <t>사무국</t>
    <phoneticPr fontId="3" type="noConversion"/>
  </si>
  <si>
    <t>이학현</t>
    <phoneticPr fontId="3" type="noConversion"/>
  </si>
  <si>
    <t>031-729-9055</t>
    <phoneticPr fontId="3" type="noConversion"/>
  </si>
  <si>
    <t>수의계약(단가)</t>
    <phoneticPr fontId="3" type="noConversion"/>
  </si>
  <si>
    <t>수정청소년수련관</t>
    <phoneticPr fontId="3" type="noConversion"/>
  </si>
  <si>
    <t>이기용</t>
    <phoneticPr fontId="3" type="noConversion"/>
  </si>
  <si>
    <t>수정청소년수련관 방과후아카데미
위탁급식 용역</t>
    <phoneticPr fontId="3" type="noConversion"/>
  </si>
  <si>
    <t>031-729-9241</t>
    <phoneticPr fontId="3" type="noConversion"/>
  </si>
  <si>
    <t>성남형교육지원단 성남형교육 체험활동 차량운영 용역 입찰공고</t>
    <phoneticPr fontId="3" type="noConversion"/>
  </si>
  <si>
    <t>2018.02.27.</t>
    <phoneticPr fontId="3" type="noConversion"/>
  </si>
  <si>
    <t>2018.03.06.</t>
    <phoneticPr fontId="3" type="noConversion"/>
  </si>
  <si>
    <t>2018.03.07.</t>
    <phoneticPr fontId="3" type="noConversion"/>
  </si>
  <si>
    <t>-</t>
    <phoneticPr fontId="3" type="noConversion"/>
  </si>
  <si>
    <t>이하</t>
    <phoneticPr fontId="3" type="noConversion"/>
  </si>
  <si>
    <t>빈칸</t>
    <phoneticPr fontId="3" type="noConversion"/>
  </si>
  <si>
    <t>-</t>
    <phoneticPr fontId="3" type="noConversion"/>
  </si>
  <si>
    <t>회계정보팀</t>
    <phoneticPr fontId="3" type="noConversion"/>
  </si>
  <si>
    <t>적격심사
2개업체 
부적격</t>
    <phoneticPr fontId="3" type="noConversion"/>
  </si>
  <si>
    <t>-</t>
    <phoneticPr fontId="3" type="noConversion"/>
  </si>
  <si>
    <t>성남형교육지원단 성남형교육 
생존수영교실 차량운영 용역</t>
    <phoneticPr fontId="3" type="noConversion"/>
  </si>
  <si>
    <t>7개업체</t>
    <phoneticPr fontId="3" type="noConversion"/>
  </si>
  <si>
    <t>㈜활기찬중부관광</t>
    <phoneticPr fontId="3" type="noConversion"/>
  </si>
  <si>
    <t>2018년 정수기 임차계약(2차)</t>
    <phoneticPr fontId="3" type="noConversion"/>
  </si>
  <si>
    <t>㈜교원</t>
    <phoneticPr fontId="3" type="noConversion"/>
  </si>
  <si>
    <t>2018.02.28.</t>
    <phoneticPr fontId="3" type="noConversion"/>
  </si>
  <si>
    <t>2018년 2월 보건관리자 위탁관리</t>
    <phoneticPr fontId="3" type="noConversion"/>
  </si>
  <si>
    <t>(사)대한산업안전보건협회
경기산업보건센터</t>
    <phoneticPr fontId="3" type="noConversion"/>
  </si>
  <si>
    <t>2017.12.20.</t>
    <phoneticPr fontId="3" type="noConversion"/>
  </si>
  <si>
    <t>2018년 ERP 유지관리</t>
    <phoneticPr fontId="3" type="noConversion"/>
  </si>
  <si>
    <t>㈜더존비즈온</t>
    <phoneticPr fontId="3" type="noConversion"/>
  </si>
  <si>
    <t>2017.12.26.</t>
    <phoneticPr fontId="3" type="noConversion"/>
  </si>
  <si>
    <t>2018.01.01.</t>
    <phoneticPr fontId="3" type="noConversion"/>
  </si>
  <si>
    <t>2018.12.31.</t>
    <phoneticPr fontId="3" type="noConversion"/>
  </si>
  <si>
    <t>2018.02.28.</t>
    <phoneticPr fontId="3" type="noConversion"/>
  </si>
  <si>
    <t>2018년 2월 운영실적통합DB 유지관리 비용</t>
    <phoneticPr fontId="3" type="noConversion"/>
  </si>
  <si>
    <t>다원</t>
    <phoneticPr fontId="3" type="noConversion"/>
  </si>
  <si>
    <t>2017.12.07.</t>
    <phoneticPr fontId="3" type="noConversion"/>
  </si>
  <si>
    <t>2018년 2월 산업안전 관리대행</t>
    <phoneticPr fontId="3" type="noConversion"/>
  </si>
  <si>
    <t>대한산업안전협회 성남지회</t>
    <phoneticPr fontId="3" type="noConversion"/>
  </si>
  <si>
    <t>2017.12.27.</t>
    <phoneticPr fontId="3" type="noConversion"/>
  </si>
  <si>
    <t>2018년 2월 내부정보유출방지시스템
유지관리 비용</t>
    <phoneticPr fontId="3" type="noConversion"/>
  </si>
  <si>
    <t>워터월시스템㈜</t>
    <phoneticPr fontId="3" type="noConversion"/>
  </si>
  <si>
    <t>2017.12.13.</t>
    <phoneticPr fontId="3" type="noConversion"/>
  </si>
  <si>
    <t>2018.12.31.</t>
    <phoneticPr fontId="3" type="noConversion"/>
  </si>
  <si>
    <t>2018년 2월 복합기 임대</t>
    <phoneticPr fontId="3" type="noConversion"/>
  </si>
  <si>
    <t>신도종합서비스</t>
    <phoneticPr fontId="3" type="noConversion"/>
  </si>
  <si>
    <t>2017.12.27.</t>
    <phoneticPr fontId="3" type="noConversion"/>
  </si>
  <si>
    <t>2018년 2월 전자문서시스템(그룹웨어)
유지보수</t>
    <phoneticPr fontId="3" type="noConversion"/>
  </si>
  <si>
    <t>㈜월드소프트</t>
    <phoneticPr fontId="3" type="noConversion"/>
  </si>
  <si>
    <t>2017.12.12.</t>
    <phoneticPr fontId="3" type="noConversion"/>
  </si>
  <si>
    <t>2018.01.01.</t>
    <phoneticPr fontId="3" type="noConversion"/>
  </si>
  <si>
    <t>2018년 2월 웹필터 유지관리</t>
    <phoneticPr fontId="3" type="noConversion"/>
  </si>
  <si>
    <t>㈜지란지교소프트</t>
    <phoneticPr fontId="3" type="noConversion"/>
  </si>
  <si>
    <t>2017.12.20.</t>
    <phoneticPr fontId="3" type="noConversion"/>
  </si>
  <si>
    <t>2018년 2월 홈페이지 유지관리</t>
    <phoneticPr fontId="3" type="noConversion"/>
  </si>
  <si>
    <t>㈜미디어코어시스템즈</t>
    <phoneticPr fontId="3" type="noConversion"/>
  </si>
  <si>
    <t>2017.12.21.</t>
    <phoneticPr fontId="3" type="noConversion"/>
  </si>
  <si>
    <t>제2대 성남시청소년행복의회 활동 보고서 제작</t>
    <phoneticPr fontId="3" type="noConversion"/>
  </si>
  <si>
    <t>2018.02.23.</t>
    <phoneticPr fontId="3" type="noConversion"/>
  </si>
  <si>
    <t>온디자인주식회사</t>
    <phoneticPr fontId="3" type="noConversion"/>
  </si>
  <si>
    <t>천미애</t>
    <phoneticPr fontId="3" type="noConversion"/>
  </si>
  <si>
    <t>경기도 성남시 중원구 산성대로198</t>
    <phoneticPr fontId="3" type="noConversion"/>
  </si>
  <si>
    <t>빔프로젝트 조달구입</t>
    <phoneticPr fontId="3" type="noConversion"/>
  </si>
  <si>
    <t>조달청 물품구매</t>
    <phoneticPr fontId="3" type="noConversion"/>
  </si>
  <si>
    <t>서울지방조달청</t>
    <phoneticPr fontId="3" type="noConversion"/>
  </si>
  <si>
    <t>서울지방조달청</t>
    <phoneticPr fontId="3" type="noConversion"/>
  </si>
  <si>
    <t>서울특별시 서초구 반포대로 217</t>
    <phoneticPr fontId="3" type="noConversion"/>
  </si>
  <si>
    <t>고정스크린 조달구입</t>
    <phoneticPr fontId="3" type="noConversion"/>
  </si>
  <si>
    <t>2018년 MS GAS 구입</t>
    <phoneticPr fontId="3" type="noConversion"/>
  </si>
  <si>
    <t>계약상대자</t>
    <phoneticPr fontId="3" type="noConversion"/>
  </si>
  <si>
    <t>계약금액</t>
    <phoneticPr fontId="3" type="noConversion"/>
  </si>
  <si>
    <t>기성금</t>
    <phoneticPr fontId="3" type="noConversion"/>
  </si>
  <si>
    <t>준공금</t>
    <phoneticPr fontId="3" type="noConversion"/>
  </si>
  <si>
    <t>지급액총계</t>
    <phoneticPr fontId="3" type="noConversion"/>
  </si>
  <si>
    <t>(단위:원)</t>
    <phoneticPr fontId="3" type="noConversion"/>
  </si>
  <si>
    <t>선금</t>
    <phoneticPr fontId="3" type="noConversion"/>
  </si>
  <si>
    <t>계약기간</t>
    <phoneticPr fontId="3" type="noConversion"/>
  </si>
  <si>
    <t>관용차 구입</t>
    <phoneticPr fontId="3" type="noConversion"/>
  </si>
  <si>
    <t>카니발 9인승</t>
    <phoneticPr fontId="3" type="noConversion"/>
  </si>
  <si>
    <t>현석대</t>
    <phoneticPr fontId="3" type="noConversion"/>
  </si>
  <si>
    <t>031-729-9616</t>
    <phoneticPr fontId="3" type="noConversion"/>
  </si>
  <si>
    <t>조달구입</t>
    <phoneticPr fontId="3" type="noConversion"/>
  </si>
  <si>
    <t>용역 발주계획</t>
    <phoneticPr fontId="3" type="noConversion"/>
  </si>
  <si>
    <t>계
(단위:천원)</t>
    <phoneticPr fontId="3" type="noConversion"/>
  </si>
  <si>
    <t>기타
(단위:천원)</t>
    <phoneticPr fontId="3" type="noConversion"/>
  </si>
  <si>
    <t>관급자재대
(단위:천원)</t>
    <phoneticPr fontId="3" type="noConversion"/>
  </si>
  <si>
    <t>도급액
( 단위:천원)</t>
    <phoneticPr fontId="3" type="noConversion"/>
  </si>
  <si>
    <t>공종</t>
    <phoneticPr fontId="3" type="noConversion"/>
  </si>
  <si>
    <t>공사명</t>
    <phoneticPr fontId="3" type="noConversion"/>
  </si>
  <si>
    <t>공사 발주계획</t>
    <phoneticPr fontId="3" type="noConversion"/>
  </si>
  <si>
    <t>비고</t>
    <phoneticPr fontId="3" type="noConversion"/>
  </si>
  <si>
    <t>해당사항 없으시 [- 해당사항없음 -]이라고 명기해주세요</t>
    <phoneticPr fontId="3" type="noConversion"/>
  </si>
  <si>
    <t>계약기간</t>
    <phoneticPr fontId="3" type="noConversion"/>
  </si>
  <si>
    <t>2018.02.08.~
02.21.</t>
    <phoneticPr fontId="3" type="noConversion"/>
  </si>
  <si>
    <t>2018.02.13.~
02.22.</t>
    <phoneticPr fontId="3" type="noConversion"/>
  </si>
  <si>
    <t>계약기간</t>
    <phoneticPr fontId="3" type="noConversion"/>
  </si>
  <si>
    <t>2018.02.19.~
09.01.</t>
    <phoneticPr fontId="3" type="noConversion"/>
  </si>
  <si>
    <t>2018.02.23.~
02.28.</t>
    <phoneticPr fontId="3" type="noConversion"/>
  </si>
  <si>
    <t>2018.02.23.~
03.10.</t>
    <phoneticPr fontId="3" type="noConversion"/>
  </si>
  <si>
    <t>2018.02.23.~
03.15.</t>
    <phoneticPr fontId="3" type="noConversion"/>
  </si>
  <si>
    <t>2018.02.28.~
03.30.</t>
    <phoneticPr fontId="3" type="noConversion"/>
  </si>
  <si>
    <t>계약내용의 변경에 관한 사항</t>
    <phoneticPr fontId="3" type="noConversion"/>
  </si>
  <si>
    <t>비고(계약변경 사유)</t>
    <phoneticPr fontId="3" type="noConversion"/>
  </si>
  <si>
    <t>계약기간</t>
    <phoneticPr fontId="3" type="noConversion"/>
  </si>
  <si>
    <t>계약금액</t>
    <phoneticPr fontId="3" type="noConversion"/>
  </si>
  <si>
    <t>계약물량.규모</t>
    <phoneticPr fontId="3" type="noConversion"/>
  </si>
  <si>
    <t>계약변경 전의 계약내용</t>
    <phoneticPr fontId="3" type="noConversion"/>
  </si>
  <si>
    <t>계약변경 후의 계약내용</t>
    <phoneticPr fontId="3" type="noConversion"/>
  </si>
  <si>
    <t>-</t>
    <phoneticPr fontId="3" type="noConversion"/>
  </si>
  <si>
    <t>해당사항없음</t>
    <phoneticPr fontId="3" type="noConversion"/>
  </si>
  <si>
    <t>-</t>
    <phoneticPr fontId="3" type="noConversion"/>
  </si>
  <si>
    <t>분당판교청소년수련관</t>
    <phoneticPr fontId="3" type="noConversion"/>
  </si>
  <si>
    <t>제3대 성남시청소년행복의회 위촉식 및 워크숍 배너 제작</t>
    <phoneticPr fontId="3" type="noConversion"/>
  </si>
  <si>
    <t>수의총액</t>
    <phoneticPr fontId="3" type="noConversion"/>
  </si>
  <si>
    <t>현수막, 배너</t>
    <phoneticPr fontId="3" type="noConversion"/>
  </si>
  <si>
    <t>조</t>
    <phoneticPr fontId="3" type="noConversion"/>
  </si>
  <si>
    <t>김마리</t>
    <phoneticPr fontId="3" type="noConversion"/>
  </si>
  <si>
    <t>031-729-9054</t>
    <phoneticPr fontId="3" type="noConversion"/>
  </si>
  <si>
    <t>사무국</t>
    <phoneticPr fontId="3" type="noConversion"/>
  </si>
  <si>
    <t>2018년 네이버 블로그 운영</t>
    <phoneticPr fontId="3" type="noConversion"/>
  </si>
  <si>
    <t>회색달빛</t>
  </si>
  <si>
    <t>회색달빛</t>
    <phoneticPr fontId="3" type="noConversion"/>
  </si>
  <si>
    <t>2017.12.29.</t>
    <phoneticPr fontId="3" type="noConversion"/>
  </si>
  <si>
    <t>2018.01.01.</t>
    <phoneticPr fontId="3" type="noConversion"/>
  </si>
  <si>
    <t>2018.12.31.</t>
    <phoneticPr fontId="3" type="noConversion"/>
  </si>
  <si>
    <t>2018.02.28.</t>
    <phoneticPr fontId="3" type="noConversion"/>
  </si>
  <si>
    <t>2018.03.01.</t>
    <phoneticPr fontId="3" type="noConversion"/>
  </si>
  <si>
    <t>계약기간</t>
  </si>
  <si>
    <t>입찰,단가</t>
    <phoneticPr fontId="3" type="noConversion"/>
  </si>
  <si>
    <t>㈜ 행복도시락 성남점</t>
    <phoneticPr fontId="3" type="noConversion"/>
  </si>
  <si>
    <t>계약현황</t>
    <phoneticPr fontId="3" type="noConversion"/>
  </si>
  <si>
    <t>홍보용 대형 배너 제작</t>
    <phoneticPr fontId="3" type="noConversion"/>
  </si>
  <si>
    <t>2018.02.08.~02.21.</t>
    <phoneticPr fontId="3" type="noConversion"/>
  </si>
  <si>
    <t>수의1인 견적</t>
    <phoneticPr fontId="3" type="noConversion"/>
  </si>
  <si>
    <t>2018.02.21.</t>
    <phoneticPr fontId="3" type="noConversion"/>
  </si>
  <si>
    <t>수의</t>
    <phoneticPr fontId="3" type="noConversion"/>
  </si>
  <si>
    <t>지방계약법 제9조제1항</t>
    <phoneticPr fontId="3" type="noConversion"/>
  </si>
  <si>
    <t>2017년도 재무회계결산 계약</t>
    <phoneticPr fontId="3" type="noConversion"/>
  </si>
  <si>
    <t>2018.02.12.</t>
    <phoneticPr fontId="3" type="noConversion"/>
  </si>
  <si>
    <t>2018.02.13.~02.22.</t>
    <phoneticPr fontId="3" type="noConversion"/>
  </si>
  <si>
    <t>2018.02.22.</t>
    <phoneticPr fontId="3" type="noConversion"/>
  </si>
  <si>
    <t>미래세무회계사무소</t>
    <phoneticPr fontId="34" type="noConversion"/>
  </si>
  <si>
    <t>지방계약법 제9조제1항</t>
    <phoneticPr fontId="3" type="noConversion"/>
  </si>
  <si>
    <t>성남시 중원구 금상로 60</t>
    <phoneticPr fontId="34" type="noConversion"/>
  </si>
  <si>
    <t>계약현황</t>
    <phoneticPr fontId="3" type="noConversion"/>
  </si>
  <si>
    <t>성남시청소년재단 중장기 발전계획(2019~2023) 수립 학술연구용역</t>
    <phoneticPr fontId="3" type="noConversion"/>
  </si>
  <si>
    <t>2018.02.14.</t>
    <phoneticPr fontId="3" type="noConversion"/>
  </si>
  <si>
    <t>2018.02.19.~09.01.</t>
    <phoneticPr fontId="3" type="noConversion"/>
  </si>
  <si>
    <t>수의1인 견적</t>
    <phoneticPr fontId="3" type="noConversion"/>
  </si>
  <si>
    <t>2018.09.01.</t>
    <phoneticPr fontId="3" type="noConversion"/>
  </si>
  <si>
    <t>한국청소년정책연구원</t>
    <phoneticPr fontId="34" type="noConversion"/>
  </si>
  <si>
    <t>세종특별자치시 시청대로370</t>
    <phoneticPr fontId="34" type="noConversion"/>
  </si>
  <si>
    <t>제2대 성남시청소년행복의회활동 보고서 제작</t>
    <phoneticPr fontId="3" type="noConversion"/>
  </si>
  <si>
    <t>2018.02.23~02.28.</t>
    <phoneticPr fontId="3" type="noConversion"/>
  </si>
  <si>
    <t>성남시 중원구 산성대로198</t>
    <phoneticPr fontId="3" type="noConversion"/>
  </si>
  <si>
    <t>빔프로젝트 조달구입</t>
    <phoneticPr fontId="3" type="noConversion"/>
  </si>
  <si>
    <t>2018.02.23.~03.10.</t>
    <phoneticPr fontId="3" type="noConversion"/>
  </si>
  <si>
    <t>2018.03.10.</t>
    <phoneticPr fontId="3" type="noConversion"/>
  </si>
  <si>
    <t>카니발</t>
    <phoneticPr fontId="3" type="noConversion"/>
  </si>
  <si>
    <t>대</t>
    <phoneticPr fontId="3" type="noConversion"/>
  </si>
  <si>
    <t>분당정자청소년수련관</t>
    <phoneticPr fontId="3" type="noConversion"/>
  </si>
  <si>
    <t>강영훈</t>
    <phoneticPr fontId="3" type="noConversion"/>
  </si>
  <si>
    <t>031-729-9515</t>
    <phoneticPr fontId="3" type="noConversion"/>
  </si>
  <si>
    <t>업무용차량 구입</t>
    <phoneticPr fontId="3" type="noConversion"/>
  </si>
  <si>
    <t>2018년 성남형교육 학교문화에술교육
특수학급 문화예술 연계 수업</t>
    <phoneticPr fontId="3" type="noConversion"/>
  </si>
  <si>
    <t>수의계약</t>
    <phoneticPr fontId="3" type="noConversion"/>
  </si>
  <si>
    <t>성남형교육지원단</t>
    <phoneticPr fontId="3" type="noConversion"/>
  </si>
  <si>
    <t>김진호</t>
    <phoneticPr fontId="3" type="noConversion"/>
  </si>
  <si>
    <t>031-729-9307</t>
    <phoneticPr fontId="3" type="noConversion"/>
  </si>
  <si>
    <t>조달구매</t>
    <phoneticPr fontId="3" type="noConversion"/>
  </si>
  <si>
    <t>구매</t>
    <phoneticPr fontId="3" type="noConversion"/>
  </si>
  <si>
    <t>서울지방조달청</t>
  </si>
  <si>
    <t>서울지방조달청</t>
    <phoneticPr fontId="3" type="noConversion"/>
  </si>
  <si>
    <t>고정스크린 조달구입</t>
  </si>
  <si>
    <t>2018.02.23.</t>
    <phoneticPr fontId="3" type="noConversion"/>
  </si>
  <si>
    <t>2018.02.23.~03.15.</t>
    <phoneticPr fontId="3" type="noConversion"/>
  </si>
  <si>
    <t>2018년 MS GAS 구입</t>
    <phoneticPr fontId="3" type="noConversion"/>
  </si>
  <si>
    <t>2018.02.23.~03.30.</t>
    <phoneticPr fontId="3" type="noConversion"/>
  </si>
  <si>
    <t>대기용의자 조달구입</t>
  </si>
  <si>
    <t>대기용의자 조달구입</t>
    <phoneticPr fontId="3" type="noConversion"/>
  </si>
  <si>
    <t>2018.02.27.~03.29.</t>
    <phoneticPr fontId="3" type="noConversion"/>
  </si>
  <si>
    <t>대기용의자 조달구입</t>
    <phoneticPr fontId="3" type="noConversion"/>
  </si>
  <si>
    <t>2018.02.27.</t>
    <phoneticPr fontId="3" type="noConversion"/>
  </si>
  <si>
    <t>2018.02.27.~
03.29.</t>
    <phoneticPr fontId="3" type="noConversion"/>
  </si>
  <si>
    <t>사무국</t>
    <phoneticPr fontId="3" type="noConversion"/>
  </si>
  <si>
    <t>2018년 1월분 정수기 렌탈료</t>
    <phoneticPr fontId="3" type="noConversion"/>
  </si>
  <si>
    <t>㈜교원</t>
    <phoneticPr fontId="3" type="noConversion"/>
  </si>
  <si>
    <t>-</t>
    <phoneticPr fontId="3" type="noConversion"/>
  </si>
  <si>
    <t>2018.1월 복합기 임대비용</t>
  </si>
  <si>
    <t>2018.월 DLP(내부정보유출관리시스템) 유지관리비용</t>
  </si>
  <si>
    <t>2018.1월 전자문서시스템(그룹웨어) 유지관리비용</t>
  </si>
  <si>
    <t>2018년 ERP유지관리</t>
  </si>
  <si>
    <t>2018.1월 통합실적운영 DB 유지관리비용</t>
  </si>
  <si>
    <t>2018.1월 웹필터 유지관리비용</t>
  </si>
  <si>
    <t>2018.1월 산업안전관리자 대행 수수료</t>
  </si>
  <si>
    <t>2018.1월 보건관리 대행비 수수료</t>
  </si>
  <si>
    <t>2018.1월 홈페이지 유지관리비용</t>
  </si>
  <si>
    <t>2018년 한소프트웨어구입</t>
  </si>
  <si>
    <t>2018년 1월 서버 유지관리 및 서버 호스팅 서비스 비용</t>
  </si>
  <si>
    <t>2018년 1월 법무 및 노무 자문료</t>
  </si>
  <si>
    <t>2018 청바지프로젝트 워크북 제작</t>
  </si>
  <si>
    <t>1월 블로그 운영비</t>
  </si>
  <si>
    <t>홍보용 대형 배너 제작</t>
  </si>
  <si>
    <t>빔프로젝터 조달구입</t>
  </si>
  <si>
    <t>신도종합서비스</t>
  </si>
  <si>
    <t>워터월시스템즈(주)</t>
  </si>
  <si>
    <t>(주)월드소프트</t>
  </si>
  <si>
    <t>(주)더존비즈온</t>
  </si>
  <si>
    <t>다원</t>
  </si>
  <si>
    <t>주식회사 지란지교소프트</t>
  </si>
  <si>
    <t>(사)대한산업안전협회 성남지회</t>
  </si>
  <si>
    <t>(사)대한산업보건협회경기산업보건센터</t>
  </si>
  <si>
    <t>(주)미디어코어시스템즈</t>
  </si>
  <si>
    <t>주식회사에스유소프트</t>
  </si>
  <si>
    <t>노무법인서현</t>
  </si>
  <si>
    <t>노무법인로고스</t>
  </si>
  <si>
    <t>두리기획</t>
  </si>
  <si>
    <t>(주)프린트라인</t>
  </si>
  <si>
    <t>2017년도 재무회계결산</t>
    <phoneticPr fontId="3" type="noConversion"/>
  </si>
  <si>
    <t>미래세무회계사무소</t>
    <phoneticPr fontId="3" type="noConversion"/>
  </si>
  <si>
    <t>2018.02.12.</t>
    <phoneticPr fontId="3" type="noConversion"/>
  </si>
  <si>
    <t>2018.02.13.</t>
    <phoneticPr fontId="3" type="noConversion"/>
  </si>
  <si>
    <t>2018.02.22.</t>
    <phoneticPr fontId="3" type="noConversion"/>
  </si>
  <si>
    <t>2018.02.28.</t>
    <phoneticPr fontId="3" type="noConversion"/>
  </si>
  <si>
    <t>노무법인 로고스</t>
    <phoneticPr fontId="3" type="noConversion"/>
  </si>
  <si>
    <t>2017.12.27.</t>
    <phoneticPr fontId="3" type="noConversion"/>
  </si>
  <si>
    <t>2018.01.01.</t>
    <phoneticPr fontId="3" type="noConversion"/>
  </si>
  <si>
    <t>2018.12.31.</t>
    <phoneticPr fontId="3" type="noConversion"/>
  </si>
  <si>
    <t>2018년 법무자문 서비스 연간계약</t>
    <phoneticPr fontId="3" type="noConversion"/>
  </si>
  <si>
    <t>2017.12.27.</t>
    <phoneticPr fontId="3" type="noConversion"/>
  </si>
  <si>
    <t>2018.01.01.</t>
    <phoneticPr fontId="3" type="noConversion"/>
  </si>
  <si>
    <t>2018.12.31.</t>
    <phoneticPr fontId="3" type="noConversion"/>
  </si>
  <si>
    <t>법무법인서현</t>
    <phoneticPr fontId="3" type="noConversion"/>
  </si>
  <si>
    <t>2018년 노무 법무자문 서비스 연간계약</t>
    <phoneticPr fontId="3" type="noConversion"/>
  </si>
  <si>
    <t>2018.03.02.</t>
    <phoneticPr fontId="3" type="noConversion"/>
  </si>
  <si>
    <t>사무국 업무용차량 임차</t>
    <phoneticPr fontId="3" type="noConversion"/>
  </si>
  <si>
    <t>㈜삼성통운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</si>
</sst>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1" formatCode="_-* #,##0_-;\-* #,##0_-;_-* &quot;-&quot;_-;_-@_-"/>
    <numFmt numFmtId="176" formatCode="#,##0_);[Red]\(#,##0\)"/>
    <numFmt numFmtId="177" formatCode="###,##0"/>
    <numFmt numFmtId="178" formatCode="#,##0_ "/>
    <numFmt numFmtId="179" formatCode="#,##0;&quot;△&quot;#,##0"/>
    <numFmt numFmtId="180" formatCode="m&quot;월&quot;\ d&quot;일&quot;;@"/>
    <numFmt numFmtId="181" formatCode="0.000_);[Red]\(0.000\)"/>
    <numFmt numFmtId="182" formatCode="0.000%"/>
  </numFmts>
  <fonts count="36">
    <font>
      <sz val="11"/>
      <name val="돋움"/>
      <family val="3"/>
      <charset val="129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name val="맑은 고딕"/>
      <family val="3"/>
      <charset val="129"/>
      <scheme val="minor"/>
    </font>
    <font>
      <sz val="9"/>
      <color indexed="63"/>
      <name val="맑은 고딕"/>
      <family val="3"/>
      <charset val="129"/>
      <scheme val="minor"/>
    </font>
    <font>
      <sz val="9"/>
      <color theme="1"/>
      <name val="바탕"/>
      <family val="1"/>
      <charset val="129"/>
    </font>
    <font>
      <sz val="9"/>
      <name val="바탕"/>
      <family val="1"/>
      <charset val="129"/>
    </font>
    <font>
      <sz val="9"/>
      <name val="돋움"/>
      <family val="3"/>
      <charset val="129"/>
    </font>
    <font>
      <sz val="9"/>
      <color rgb="FF000000"/>
      <name val="바탕"/>
      <family val="1"/>
      <charset val="129"/>
    </font>
    <font>
      <b/>
      <sz val="9"/>
      <color indexed="8"/>
      <name val="굴림체"/>
      <family val="3"/>
      <charset val="129"/>
    </font>
    <font>
      <b/>
      <sz val="12"/>
      <color rgb="FF000000"/>
      <name val="돋움"/>
      <family val="3"/>
      <charset val="129"/>
    </font>
    <font>
      <sz val="12"/>
      <color rgb="FF000000"/>
      <name val="돋움"/>
      <family val="3"/>
      <charset val="129"/>
    </font>
    <font>
      <sz val="12"/>
      <color rgb="FF000000"/>
      <name val="휴먼명조"/>
      <family val="3"/>
      <charset val="129"/>
    </font>
    <font>
      <sz val="12"/>
      <color rgb="FF000000"/>
      <name val="나눔명조"/>
      <family val="1"/>
      <charset val="129"/>
    </font>
    <font>
      <b/>
      <sz val="20"/>
      <name val="돋움"/>
      <family val="3"/>
      <charset val="129"/>
    </font>
    <font>
      <b/>
      <sz val="13"/>
      <color rgb="FF000000"/>
      <name val="돋움"/>
      <family val="3"/>
      <charset val="129"/>
    </font>
    <font>
      <sz val="13"/>
      <color rgb="FF000000"/>
      <name val="굴림체"/>
      <family val="3"/>
      <charset val="129"/>
    </font>
    <font>
      <sz val="13"/>
      <color rgb="FF000000"/>
      <name val="돋움"/>
      <family val="3"/>
      <charset val="129"/>
    </font>
    <font>
      <sz val="11"/>
      <color rgb="FF000000"/>
      <name val="돋움"/>
      <family val="3"/>
      <charset val="129"/>
    </font>
    <font>
      <sz val="10"/>
      <name val="굴림"/>
      <family val="3"/>
      <charset val="129"/>
    </font>
    <font>
      <sz val="9"/>
      <name val="맑은 고딕"/>
      <family val="3"/>
      <charset val="129"/>
      <scheme val="major"/>
    </font>
    <font>
      <sz val="9"/>
      <color indexed="63"/>
      <name val="맑은 고딕"/>
      <family val="3"/>
      <charset val="129"/>
      <scheme val="major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11"/>
      <color theme="1"/>
      <name val="돋움"/>
      <family val="3"/>
      <charset val="129"/>
    </font>
    <font>
      <sz val="10"/>
      <color theme="1"/>
      <name val="돋움"/>
      <family val="3"/>
      <charset val="129"/>
    </font>
    <font>
      <sz val="9"/>
      <color indexed="81"/>
      <name val="굴림"/>
      <family val="3"/>
      <charset val="129"/>
    </font>
    <font>
      <sz val="24"/>
      <name val="돋움"/>
      <family val="3"/>
      <charset val="129"/>
    </font>
    <font>
      <sz val="11"/>
      <color theme="1"/>
      <name val="바탕"/>
      <family val="1"/>
      <charset val="129"/>
    </font>
    <font>
      <sz val="8"/>
      <name val="맑은 고딕"/>
      <family val="2"/>
      <charset val="129"/>
      <scheme val="minor"/>
    </font>
    <font>
      <sz val="9"/>
      <color indexed="63"/>
      <name val="굴림체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ck">
        <color rgb="FF000000"/>
      </bottom>
      <diagonal/>
    </border>
    <border>
      <left/>
      <right style="medium">
        <color rgb="FF000000"/>
      </right>
      <top style="thick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indexed="64"/>
      </top>
      <bottom style="thick">
        <color rgb="FF000000"/>
      </bottom>
      <diagonal/>
    </border>
  </borders>
  <cellStyleXfs count="11">
    <xf numFmtId="0" fontId="0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</cellStyleXfs>
  <cellXfs count="210">
    <xf numFmtId="0" fontId="0" fillId="0" borderId="0" xfId="0"/>
    <xf numFmtId="0" fontId="4" fillId="0" borderId="1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8" fillId="0" borderId="2" xfId="0" applyFont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/>
    </xf>
    <xf numFmtId="0" fontId="9" fillId="0" borderId="2" xfId="0" applyFont="1" applyBorder="1" applyAlignment="1" applyProtection="1">
      <alignment horizontal="center" vertical="center"/>
    </xf>
    <xf numFmtId="177" fontId="9" fillId="0" borderId="2" xfId="0" applyNumberFormat="1" applyFont="1" applyBorder="1" applyAlignment="1" applyProtection="1">
      <alignment horizontal="center" vertical="center" wrapText="1"/>
    </xf>
    <xf numFmtId="0" fontId="0" fillId="0" borderId="0" xfId="0" applyNumberFormat="1" applyFont="1" applyFill="1" applyBorder="1" applyAlignment="1" applyProtection="1"/>
    <xf numFmtId="0" fontId="5" fillId="0" borderId="1" xfId="0" applyNumberFormat="1" applyFont="1" applyFill="1" applyBorder="1" applyAlignment="1" applyProtection="1">
      <alignment horizontal="left" vertical="center"/>
    </xf>
    <xf numFmtId="0" fontId="7" fillId="2" borderId="2" xfId="0" applyNumberFormat="1" applyFont="1" applyFill="1" applyBorder="1" applyAlignment="1" applyProtection="1">
      <alignment horizontal="center" vertical="center"/>
    </xf>
    <xf numFmtId="49" fontId="7" fillId="2" borderId="2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left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178" fontId="8" fillId="0" borderId="2" xfId="0" applyNumberFormat="1" applyFont="1" applyBorder="1" applyAlignment="1" applyProtection="1">
      <alignment horizontal="center" vertical="center"/>
    </xf>
    <xf numFmtId="178" fontId="10" fillId="0" borderId="2" xfId="0" applyNumberFormat="1" applyFont="1" applyFill="1" applyBorder="1" applyAlignment="1">
      <alignment horizontal="left" vertical="center" shrinkToFit="1"/>
    </xf>
    <xf numFmtId="179" fontId="10" fillId="0" borderId="2" xfId="0" applyNumberFormat="1" applyFont="1" applyFill="1" applyBorder="1" applyAlignment="1">
      <alignment horizontal="right" vertical="center"/>
    </xf>
    <xf numFmtId="180" fontId="11" fillId="0" borderId="2" xfId="0" applyNumberFormat="1" applyFont="1" applyFill="1" applyBorder="1" applyAlignment="1">
      <alignment horizontal="center" vertical="center"/>
    </xf>
    <xf numFmtId="178" fontId="10" fillId="0" borderId="2" xfId="0" applyNumberFormat="1" applyFont="1" applyFill="1" applyBorder="1" applyAlignment="1">
      <alignment horizontal="center" vertical="center"/>
    </xf>
    <xf numFmtId="49" fontId="10" fillId="0" borderId="2" xfId="0" applyNumberFormat="1" applyFont="1" applyFill="1" applyBorder="1" applyAlignment="1">
      <alignment horizontal="center" vertical="center"/>
    </xf>
    <xf numFmtId="0" fontId="12" fillId="0" borderId="2" xfId="0" applyNumberFormat="1" applyFont="1" applyFill="1" applyBorder="1" applyAlignment="1" applyProtection="1">
      <alignment horizontal="center" vertical="center"/>
    </xf>
    <xf numFmtId="176" fontId="2" fillId="0" borderId="3" xfId="1" applyNumberFormat="1" applyFont="1" applyBorder="1" applyAlignment="1">
      <alignment horizontal="center" vertical="center"/>
    </xf>
    <xf numFmtId="0" fontId="14" fillId="0" borderId="1" xfId="0" applyNumberFormat="1" applyFont="1" applyFill="1" applyBorder="1" applyAlignment="1" applyProtection="1">
      <alignment horizontal="left" vertical="center"/>
    </xf>
    <xf numFmtId="0" fontId="14" fillId="0" borderId="1" xfId="0" applyNumberFormat="1" applyFont="1" applyFill="1" applyBorder="1" applyAlignment="1" applyProtection="1">
      <alignment horizontal="center" vertical="center"/>
    </xf>
    <xf numFmtId="0" fontId="12" fillId="0" borderId="0" xfId="0" applyNumberFormat="1" applyFont="1" applyFill="1" applyBorder="1" applyAlignment="1" applyProtection="1"/>
    <xf numFmtId="176" fontId="12" fillId="0" borderId="3" xfId="1" applyNumberFormat="1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5" fillId="2" borderId="4" xfId="0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17" fillId="2" borderId="7" xfId="0" applyFont="1" applyFill="1" applyBorder="1" applyAlignment="1">
      <alignment horizontal="center" vertical="center" wrapText="1"/>
    </xf>
    <xf numFmtId="0" fontId="17" fillId="2" borderId="8" xfId="0" applyFont="1" applyFill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8" fillId="0" borderId="2" xfId="0" applyFont="1" applyBorder="1" applyAlignment="1" applyProtection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180" fontId="12" fillId="0" borderId="2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left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20" fillId="2" borderId="11" xfId="0" applyFont="1" applyFill="1" applyBorder="1" applyAlignment="1">
      <alignment horizontal="center" vertical="center" wrapText="1"/>
    </xf>
    <xf numFmtId="0" fontId="20" fillId="2" borderId="7" xfId="0" applyFont="1" applyFill="1" applyBorder="1" applyAlignment="1">
      <alignment horizontal="center" vertical="center" wrapText="1"/>
    </xf>
    <xf numFmtId="0" fontId="20" fillId="2" borderId="12" xfId="0" applyFont="1" applyFill="1" applyBorder="1" applyAlignment="1">
      <alignment horizontal="center" vertical="center" wrapText="1"/>
    </xf>
    <xf numFmtId="0" fontId="24" fillId="3" borderId="14" xfId="0" applyFont="1" applyFill="1" applyBorder="1" applyAlignment="1">
      <alignment horizontal="center" vertical="center"/>
    </xf>
    <xf numFmtId="0" fontId="24" fillId="3" borderId="15" xfId="0" applyFont="1" applyFill="1" applyBorder="1" applyAlignment="1">
      <alignment horizontal="center" vertical="center" wrapText="1"/>
    </xf>
    <xf numFmtId="0" fontId="24" fillId="3" borderId="15" xfId="0" applyFont="1" applyFill="1" applyBorder="1" applyAlignment="1">
      <alignment horizontal="center" vertical="center"/>
    </xf>
    <xf numFmtId="0" fontId="24" fillId="3" borderId="16" xfId="0" applyFont="1" applyFill="1" applyBorder="1" applyAlignment="1">
      <alignment horizontal="center" vertical="center"/>
    </xf>
    <xf numFmtId="180" fontId="10" fillId="0" borderId="2" xfId="0" applyNumberFormat="1" applyFont="1" applyBorder="1" applyAlignment="1">
      <alignment horizontal="center" vertical="center"/>
    </xf>
    <xf numFmtId="178" fontId="10" fillId="0" borderId="2" xfId="0" applyNumberFormat="1" applyFont="1" applyBorder="1" applyAlignment="1">
      <alignment horizontal="left" vertical="center" shrinkToFit="1"/>
    </xf>
    <xf numFmtId="179" fontId="10" fillId="0" borderId="2" xfId="0" applyNumberFormat="1" applyFont="1" applyBorder="1" applyAlignment="1">
      <alignment horizontal="right" vertical="center"/>
    </xf>
    <xf numFmtId="0" fontId="13" fillId="0" borderId="2" xfId="0" applyFont="1" applyBorder="1" applyAlignment="1">
      <alignment horizontal="left" vertical="center"/>
    </xf>
    <xf numFmtId="0" fontId="12" fillId="0" borderId="2" xfId="0" applyNumberFormat="1" applyFont="1" applyFill="1" applyBorder="1" applyAlignment="1" applyProtection="1">
      <alignment horizontal="left"/>
    </xf>
    <xf numFmtId="49" fontId="7" fillId="2" borderId="2" xfId="0" applyNumberFormat="1" applyFont="1" applyFill="1" applyBorder="1" applyAlignment="1" applyProtection="1">
      <alignment horizontal="center" vertical="center" wrapText="1"/>
    </xf>
    <xf numFmtId="180" fontId="11" fillId="0" borderId="2" xfId="0" applyNumberFormat="1" applyFont="1" applyFill="1" applyBorder="1" applyAlignment="1" applyProtection="1">
      <alignment horizontal="center" vertical="center"/>
    </xf>
    <xf numFmtId="0" fontId="25" fillId="0" borderId="2" xfId="0" applyFont="1" applyBorder="1" applyAlignment="1" applyProtection="1">
      <alignment horizontal="center" vertical="center" shrinkToFit="1"/>
    </xf>
    <xf numFmtId="0" fontId="26" fillId="0" borderId="2" xfId="0" applyFont="1" applyBorder="1" applyAlignment="1" applyProtection="1">
      <alignment horizontal="center" vertical="center" shrinkToFit="1"/>
    </xf>
    <xf numFmtId="4" fontId="25" fillId="0" borderId="2" xfId="0" applyNumberFormat="1" applyFont="1" applyFill="1" applyBorder="1" applyAlignment="1" applyProtection="1">
      <alignment horizontal="center" vertical="center" shrinkToFit="1"/>
    </xf>
    <xf numFmtId="0" fontId="25" fillId="0" borderId="2" xfId="0" applyNumberFormat="1" applyFont="1" applyFill="1" applyBorder="1" applyAlignment="1" applyProtection="1">
      <alignment horizontal="center" vertical="center" wrapText="1" shrinkToFit="1"/>
    </xf>
    <xf numFmtId="182" fontId="25" fillId="0" borderId="2" xfId="0" applyNumberFormat="1" applyFont="1" applyFill="1" applyBorder="1" applyAlignment="1" applyProtection="1">
      <alignment horizontal="center" vertical="center" shrinkToFit="1"/>
    </xf>
    <xf numFmtId="0" fontId="19" fillId="0" borderId="0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0" fillId="0" borderId="2" xfId="0" applyBorder="1"/>
    <xf numFmtId="0" fontId="2" fillId="0" borderId="2" xfId="0" applyFont="1" applyBorder="1" applyAlignment="1">
      <alignment horizontal="center" vertical="center"/>
    </xf>
    <xf numFmtId="0" fontId="20" fillId="2" borderId="7" xfId="0" applyFont="1" applyFill="1" applyBorder="1" applyAlignment="1">
      <alignment horizontal="center" vertical="center" shrinkToFit="1"/>
    </xf>
    <xf numFmtId="9" fontId="21" fillId="0" borderId="7" xfId="0" applyNumberFormat="1" applyFont="1" applyBorder="1" applyAlignment="1">
      <alignment horizontal="center" vertical="center" shrinkToFit="1"/>
    </xf>
    <xf numFmtId="14" fontId="21" fillId="0" borderId="7" xfId="0" applyNumberFormat="1" applyFont="1" applyBorder="1" applyAlignment="1">
      <alignment horizontal="center" vertical="center" shrinkToFit="1"/>
    </xf>
    <xf numFmtId="0" fontId="22" fillId="0" borderId="7" xfId="0" applyFont="1" applyBorder="1" applyAlignment="1">
      <alignment horizontal="center" vertical="center" shrinkToFit="1"/>
    </xf>
    <xf numFmtId="0" fontId="16" fillId="0" borderId="22" xfId="0" applyFont="1" applyBorder="1" applyAlignment="1">
      <alignment horizontal="center" vertical="center" shrinkToFit="1"/>
    </xf>
    <xf numFmtId="0" fontId="22" fillId="0" borderId="12" xfId="0" applyFont="1" applyBorder="1" applyAlignment="1">
      <alignment horizontal="center" vertical="center" shrinkToFit="1"/>
    </xf>
    <xf numFmtId="0" fontId="20" fillId="2" borderId="12" xfId="0" applyFont="1" applyFill="1" applyBorder="1" applyAlignment="1">
      <alignment horizontal="center" vertical="center" shrinkToFit="1"/>
    </xf>
    <xf numFmtId="0" fontId="23" fillId="0" borderId="23" xfId="0" applyFont="1" applyBorder="1" applyAlignment="1">
      <alignment horizontal="center" vertical="center" shrinkToFit="1"/>
    </xf>
    <xf numFmtId="3" fontId="21" fillId="0" borderId="7" xfId="0" applyNumberFormat="1" applyFont="1" applyBorder="1" applyAlignment="1">
      <alignment horizontal="right" vertical="center" shrinkToFit="1"/>
    </xf>
    <xf numFmtId="3" fontId="21" fillId="0" borderId="22" xfId="0" applyNumberFormat="1" applyFont="1" applyBorder="1" applyAlignment="1">
      <alignment horizontal="right" vertical="center" shrinkToFit="1"/>
    </xf>
    <xf numFmtId="0" fontId="21" fillId="0" borderId="22" xfId="0" applyFont="1" applyBorder="1" applyAlignment="1">
      <alignment horizontal="center" vertical="center" shrinkToFit="1"/>
    </xf>
    <xf numFmtId="0" fontId="2" fillId="0" borderId="2" xfId="0" applyFont="1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0" fontId="30" fillId="0" borderId="2" xfId="0" applyFont="1" applyBorder="1" applyAlignment="1">
      <alignment horizontal="center" vertical="center"/>
    </xf>
    <xf numFmtId="0" fontId="30" fillId="0" borderId="2" xfId="0" applyFont="1" applyFill="1" applyBorder="1" applyAlignment="1">
      <alignment horizontal="center" vertical="center" wrapText="1"/>
    </xf>
    <xf numFmtId="0" fontId="2" fillId="0" borderId="2" xfId="0" quotePrefix="1" applyFont="1" applyBorder="1" applyAlignment="1">
      <alignment horizontal="center" vertical="center"/>
    </xf>
    <xf numFmtId="38" fontId="2" fillId="0" borderId="2" xfId="2" applyNumberFormat="1" applyFont="1" applyBorder="1" applyAlignment="1">
      <alignment horizontal="center" vertical="center"/>
    </xf>
    <xf numFmtId="0" fontId="15" fillId="2" borderId="6" xfId="0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 wrapText="1"/>
    </xf>
    <xf numFmtId="0" fontId="19" fillId="0" borderId="0" xfId="0" applyFont="1" applyBorder="1" applyAlignment="1">
      <alignment horizontal="right" vertical="center"/>
    </xf>
    <xf numFmtId="0" fontId="2" fillId="2" borderId="2" xfId="0" applyFont="1" applyFill="1" applyBorder="1" applyAlignment="1">
      <alignment horizontal="right" vertical="center" wrapText="1"/>
    </xf>
    <xf numFmtId="41" fontId="29" fillId="0" borderId="2" xfId="8" applyFont="1" applyBorder="1" applyAlignment="1">
      <alignment horizontal="right" vertical="center"/>
    </xf>
    <xf numFmtId="0" fontId="29" fillId="0" borderId="2" xfId="0" applyFont="1" applyBorder="1" applyAlignment="1">
      <alignment horizontal="right" vertical="center"/>
    </xf>
    <xf numFmtId="3" fontId="29" fillId="0" borderId="2" xfId="0" applyNumberFormat="1" applyFont="1" applyBorder="1" applyAlignment="1">
      <alignment horizontal="right" vertical="center"/>
    </xf>
    <xf numFmtId="178" fontId="2" fillId="0" borderId="2" xfId="0" applyNumberFormat="1" applyFont="1" applyFill="1" applyBorder="1" applyAlignment="1">
      <alignment horizontal="right" vertical="center" wrapText="1"/>
    </xf>
    <xf numFmtId="0" fontId="0" fillId="0" borderId="2" xfId="0" applyBorder="1" applyAlignment="1">
      <alignment horizontal="right"/>
    </xf>
    <xf numFmtId="0" fontId="0" fillId="0" borderId="0" xfId="0" applyAlignment="1">
      <alignment horizontal="right"/>
    </xf>
    <xf numFmtId="0" fontId="0" fillId="0" borderId="2" xfId="0" applyNumberFormat="1" applyFont="1" applyFill="1" applyBorder="1" applyAlignment="1" applyProtection="1"/>
    <xf numFmtId="0" fontId="0" fillId="0" borderId="2" xfId="0" applyNumberFormat="1" applyFont="1" applyFill="1" applyBorder="1" applyAlignment="1" applyProtection="1">
      <alignment vertical="center"/>
    </xf>
    <xf numFmtId="0" fontId="0" fillId="0" borderId="2" xfId="0" quotePrefix="1" applyNumberFormat="1" applyFont="1" applyFill="1" applyBorder="1" applyAlignment="1" applyProtection="1">
      <alignment horizontal="center" vertical="center"/>
    </xf>
    <xf numFmtId="0" fontId="25" fillId="0" borderId="2" xfId="0" quotePrefix="1" applyNumberFormat="1" applyFont="1" applyFill="1" applyBorder="1" applyAlignment="1" applyProtection="1">
      <alignment horizontal="center" vertical="center" shrinkToFit="1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41" fontId="25" fillId="0" borderId="2" xfId="1" quotePrefix="1" applyFont="1" applyFill="1" applyBorder="1" applyAlignment="1" applyProtection="1">
      <alignment horizontal="center" vertical="center" shrinkToFit="1"/>
    </xf>
    <xf numFmtId="178" fontId="10" fillId="0" borderId="2" xfId="0" applyNumberFormat="1" applyFont="1" applyBorder="1" applyAlignment="1">
      <alignment horizontal="left" vertical="center" wrapText="1" shrinkToFit="1"/>
    </xf>
    <xf numFmtId="0" fontId="14" fillId="0" borderId="1" xfId="0" applyNumberFormat="1" applyFont="1" applyFill="1" applyBorder="1" applyAlignment="1" applyProtection="1">
      <alignment horizontal="right" vertical="center"/>
    </xf>
    <xf numFmtId="0" fontId="2" fillId="0" borderId="2" xfId="0" applyFont="1" applyFill="1" applyBorder="1" applyAlignment="1">
      <alignment horizontal="center" vertical="center" shrinkToFit="1"/>
    </xf>
    <xf numFmtId="0" fontId="2" fillId="0" borderId="2" xfId="0" applyFont="1" applyFill="1" applyBorder="1" applyAlignment="1">
      <alignment horizontal="center" vertical="center" wrapText="1" shrinkToFit="1"/>
    </xf>
    <xf numFmtId="176" fontId="2" fillId="0" borderId="2" xfId="1" applyNumberFormat="1" applyFont="1" applyBorder="1" applyAlignment="1">
      <alignment horizontal="center" vertical="center"/>
    </xf>
    <xf numFmtId="41" fontId="2" fillId="0" borderId="2" xfId="1" applyFont="1" applyFill="1" applyBorder="1" applyAlignment="1">
      <alignment horizontal="right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27" xfId="0" applyFont="1" applyBorder="1" applyAlignment="1">
      <alignment vertical="center"/>
    </xf>
    <xf numFmtId="0" fontId="2" fillId="0" borderId="28" xfId="0" applyFont="1" applyBorder="1" applyAlignment="1">
      <alignment horizontal="center" vertical="center"/>
    </xf>
    <xf numFmtId="38" fontId="2" fillId="0" borderId="28" xfId="4" applyNumberFormat="1" applyFont="1" applyBorder="1" applyAlignment="1">
      <alignment horizontal="right" vertical="center"/>
    </xf>
    <xf numFmtId="0" fontId="30" fillId="0" borderId="28" xfId="0" applyFont="1" applyBorder="1" applyAlignment="1">
      <alignment horizontal="left" vertical="center"/>
    </xf>
    <xf numFmtId="0" fontId="2" fillId="0" borderId="29" xfId="0" applyFont="1" applyBorder="1" applyAlignment="1">
      <alignment horizontal="center" vertical="center"/>
    </xf>
    <xf numFmtId="0" fontId="16" fillId="2" borderId="30" xfId="0" applyFont="1" applyFill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180" fontId="12" fillId="2" borderId="2" xfId="0" applyNumberFormat="1" applyFont="1" applyFill="1" applyBorder="1" applyAlignment="1" applyProtection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left" vertical="center"/>
    </xf>
    <xf numFmtId="0" fontId="15" fillId="2" borderId="6" xfId="0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 wrapText="1"/>
    </xf>
    <xf numFmtId="0" fontId="16" fillId="2" borderId="30" xfId="0" applyFont="1" applyFill="1" applyBorder="1" applyAlignment="1">
      <alignment horizontal="center" vertical="center" wrapText="1"/>
    </xf>
    <xf numFmtId="0" fontId="24" fillId="3" borderId="38" xfId="0" applyFont="1" applyFill="1" applyBorder="1" applyAlignment="1">
      <alignment horizontal="center" vertical="center"/>
    </xf>
    <xf numFmtId="0" fontId="24" fillId="3" borderId="39" xfId="0" applyFont="1" applyFill="1" applyBorder="1" applyAlignment="1">
      <alignment horizontal="center" vertical="center" wrapText="1"/>
    </xf>
    <xf numFmtId="0" fontId="24" fillId="3" borderId="39" xfId="0" applyFont="1" applyFill="1" applyBorder="1" applyAlignment="1">
      <alignment horizontal="center" vertical="center"/>
    </xf>
    <xf numFmtId="181" fontId="24" fillId="3" borderId="39" xfId="0" applyNumberFormat="1" applyFont="1" applyFill="1" applyBorder="1" applyAlignment="1">
      <alignment horizontal="center" vertical="center" wrapText="1"/>
    </xf>
    <xf numFmtId="0" fontId="24" fillId="3" borderId="40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38" fontId="2" fillId="0" borderId="2" xfId="2" applyNumberFormat="1" applyFont="1" applyBorder="1" applyAlignment="1">
      <alignment horizontal="right" vertical="center"/>
    </xf>
    <xf numFmtId="176" fontId="2" fillId="0" borderId="2" xfId="1" applyNumberFormat="1" applyFont="1" applyBorder="1" applyAlignment="1">
      <alignment horizontal="right" vertical="center"/>
    </xf>
    <xf numFmtId="0" fontId="2" fillId="0" borderId="2" xfId="0" applyFont="1" applyBorder="1" applyAlignment="1">
      <alignment horizontal="center" vertical="center" wrapText="1" shrinkToFit="1"/>
    </xf>
    <xf numFmtId="38" fontId="2" fillId="0" borderId="2" xfId="3" applyNumberFormat="1" applyFont="1" applyBorder="1" applyAlignment="1">
      <alignment horizontal="right" vertical="center"/>
    </xf>
    <xf numFmtId="176" fontId="2" fillId="0" borderId="2" xfId="1" applyNumberFormat="1" applyFont="1" applyBorder="1" applyAlignment="1">
      <alignment vertical="center"/>
    </xf>
    <xf numFmtId="0" fontId="30" fillId="0" borderId="28" xfId="0" quotePrefix="1" applyFont="1" applyBorder="1" applyAlignment="1">
      <alignment horizontal="center" vertical="center"/>
    </xf>
    <xf numFmtId="38" fontId="2" fillId="0" borderId="28" xfId="4" applyNumberFormat="1" applyFont="1" applyBorder="1" applyAlignment="1">
      <alignment horizontal="center" vertical="center"/>
    </xf>
    <xf numFmtId="38" fontId="2" fillId="0" borderId="28" xfId="4" quotePrefix="1" applyNumberFormat="1" applyFont="1" applyBorder="1" applyAlignment="1">
      <alignment horizontal="center" vertical="center"/>
    </xf>
    <xf numFmtId="180" fontId="12" fillId="0" borderId="2" xfId="0" quotePrefix="1" applyNumberFormat="1" applyFont="1" applyFill="1" applyBorder="1" applyAlignment="1" applyProtection="1">
      <alignment horizontal="center" vertical="center"/>
    </xf>
    <xf numFmtId="0" fontId="23" fillId="0" borderId="10" xfId="0" applyFont="1" applyBorder="1" applyAlignment="1">
      <alignment horizontal="center" vertical="center" shrinkToFit="1"/>
    </xf>
    <xf numFmtId="178" fontId="33" fillId="0" borderId="41" xfId="0" applyNumberFormat="1" applyFont="1" applyFill="1" applyBorder="1" applyAlignment="1">
      <alignment horizontal="center" vertical="center" shrinkToFit="1"/>
    </xf>
    <xf numFmtId="178" fontId="33" fillId="0" borderId="42" xfId="0" applyNumberFormat="1" applyFont="1" applyFill="1" applyBorder="1" applyAlignment="1">
      <alignment horizontal="left" vertical="center" shrinkToFit="1"/>
    </xf>
    <xf numFmtId="41" fontId="2" fillId="0" borderId="2" xfId="1" applyFont="1" applyBorder="1" applyAlignment="1">
      <alignment horizontal="center" vertical="center"/>
    </xf>
    <xf numFmtId="41" fontId="4" fillId="0" borderId="1" xfId="1" applyFont="1" applyFill="1" applyBorder="1" applyAlignment="1" applyProtection="1">
      <alignment horizontal="center" vertical="center"/>
    </xf>
    <xf numFmtId="41" fontId="7" fillId="2" borderId="2" xfId="1" applyFont="1" applyFill="1" applyBorder="1" applyAlignment="1" applyProtection="1">
      <alignment horizontal="center" vertical="center"/>
    </xf>
    <xf numFmtId="41" fontId="12" fillId="0" borderId="2" xfId="1" applyFont="1" applyFill="1" applyBorder="1" applyAlignment="1" applyProtection="1">
      <alignment horizontal="center" vertical="center"/>
    </xf>
    <xf numFmtId="41" fontId="11" fillId="0" borderId="2" xfId="1" applyFont="1" applyFill="1" applyBorder="1" applyAlignment="1" applyProtection="1">
      <alignment horizontal="center" vertical="center"/>
    </xf>
    <xf numFmtId="41" fontId="10" fillId="0" borderId="2" xfId="1" applyFont="1" applyFill="1" applyBorder="1" applyAlignment="1">
      <alignment horizontal="center" vertical="center"/>
    </xf>
    <xf numFmtId="41" fontId="0" fillId="0" borderId="0" xfId="1" applyFont="1" applyFill="1" applyBorder="1" applyAlignment="1" applyProtection="1"/>
    <xf numFmtId="41" fontId="12" fillId="0" borderId="2" xfId="1" quotePrefix="1" applyFont="1" applyFill="1" applyBorder="1" applyAlignment="1" applyProtection="1">
      <alignment horizontal="center" vertical="center"/>
    </xf>
    <xf numFmtId="41" fontId="0" fillId="0" borderId="2" xfId="1" applyFont="1" applyFill="1" applyBorder="1" applyAlignment="1" applyProtection="1"/>
    <xf numFmtId="0" fontId="12" fillId="0" borderId="2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>
      <alignment horizontal="center" vertical="center" shrinkToFit="1"/>
    </xf>
    <xf numFmtId="0" fontId="5" fillId="0" borderId="1" xfId="0" applyNumberFormat="1" applyFont="1" applyFill="1" applyBorder="1" applyAlignment="1" applyProtection="1">
      <alignment horizontal="left" vertical="center" shrinkToFit="1"/>
    </xf>
    <xf numFmtId="49" fontId="7" fillId="2" borderId="2" xfId="0" applyNumberFormat="1" applyFont="1" applyFill="1" applyBorder="1" applyAlignment="1" applyProtection="1">
      <alignment horizontal="center" vertical="center" shrinkToFit="1"/>
    </xf>
    <xf numFmtId="0" fontId="35" fillId="0" borderId="2" xfId="0" applyFont="1" applyBorder="1" applyAlignment="1" applyProtection="1">
      <alignment horizontal="left" vertical="center" shrinkToFit="1"/>
    </xf>
    <xf numFmtId="0" fontId="4" fillId="0" borderId="1" xfId="0" applyNumberFormat="1" applyFont="1" applyFill="1" applyBorder="1" applyAlignment="1" applyProtection="1">
      <alignment horizontal="center" vertical="center" shrinkToFit="1"/>
    </xf>
    <xf numFmtId="180" fontId="12" fillId="0" borderId="2" xfId="0" applyNumberFormat="1" applyFont="1" applyFill="1" applyBorder="1" applyAlignment="1" applyProtection="1">
      <alignment horizontal="center" vertical="center" shrinkToFit="1"/>
    </xf>
    <xf numFmtId="177" fontId="35" fillId="0" borderId="2" xfId="0" applyNumberFormat="1" applyFont="1" applyBorder="1" applyAlignment="1" applyProtection="1">
      <alignment horizontal="right" vertical="center" wrapText="1"/>
    </xf>
    <xf numFmtId="0" fontId="4" fillId="0" borderId="0" xfId="0" applyNumberFormat="1" applyFont="1" applyFill="1" applyBorder="1" applyAlignment="1" applyProtection="1">
      <alignment horizontal="left" vertical="center" shrinkToFit="1"/>
    </xf>
    <xf numFmtId="178" fontId="10" fillId="0" borderId="2" xfId="0" quotePrefix="1" applyNumberFormat="1" applyFont="1" applyFill="1" applyBorder="1" applyAlignment="1">
      <alignment horizontal="left" vertical="center" shrinkToFit="1"/>
    </xf>
    <xf numFmtId="0" fontId="0" fillId="0" borderId="0" xfId="0" applyNumberFormat="1" applyFont="1" applyFill="1" applyBorder="1" applyAlignment="1" applyProtection="1">
      <alignment horizontal="left" shrinkToFit="1"/>
    </xf>
    <xf numFmtId="41" fontId="0" fillId="0" borderId="0" xfId="1" applyFont="1" applyFill="1" applyBorder="1" applyAlignment="1" applyProtection="1">
      <alignment horizontal="center" vertical="center"/>
    </xf>
    <xf numFmtId="41" fontId="4" fillId="0" borderId="0" xfId="1" applyFont="1" applyFill="1" applyBorder="1" applyAlignment="1" applyProtection="1">
      <alignment horizontal="center" vertical="center"/>
    </xf>
    <xf numFmtId="41" fontId="35" fillId="0" borderId="2" xfId="1" applyFont="1" applyBorder="1" applyAlignment="1" applyProtection="1">
      <alignment horizontal="center" vertical="center" wrapText="1"/>
    </xf>
    <xf numFmtId="0" fontId="35" fillId="0" borderId="2" xfId="0" applyFont="1" applyBorder="1" applyAlignment="1" applyProtection="1">
      <alignment horizontal="center" vertical="center" shrinkToFit="1"/>
    </xf>
    <xf numFmtId="0" fontId="0" fillId="0" borderId="0" xfId="0" applyNumberFormat="1" applyFont="1" applyFill="1" applyBorder="1" applyAlignment="1" applyProtection="1">
      <alignment horizontal="center" shrinkToFit="1"/>
    </xf>
    <xf numFmtId="0" fontId="19" fillId="0" borderId="0" xfId="0" applyFont="1" applyBorder="1" applyAlignment="1">
      <alignment horizontal="center" vertical="center"/>
    </xf>
    <xf numFmtId="0" fontId="19" fillId="0" borderId="0" xfId="0" applyFont="1" applyBorder="1" applyAlignment="1">
      <alignment horizontal="left" vertical="center"/>
    </xf>
    <xf numFmtId="0" fontId="19" fillId="0" borderId="13" xfId="0" applyFont="1" applyBorder="1" applyAlignment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left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32" fillId="0" borderId="0" xfId="0" applyNumberFormat="1" applyFont="1" applyFill="1" applyBorder="1" applyAlignment="1" applyProtection="1">
      <alignment horizontal="center" vertical="center"/>
    </xf>
    <xf numFmtId="0" fontId="20" fillId="2" borderId="17" xfId="0" applyFont="1" applyFill="1" applyBorder="1" applyAlignment="1">
      <alignment horizontal="center" vertical="center" wrapText="1"/>
    </xf>
    <xf numFmtId="0" fontId="20" fillId="2" borderId="20" xfId="0" applyFont="1" applyFill="1" applyBorder="1" applyAlignment="1">
      <alignment horizontal="center" vertical="center" wrapText="1"/>
    </xf>
    <xf numFmtId="0" fontId="20" fillId="2" borderId="21" xfId="0" applyFont="1" applyFill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 shrinkToFit="1"/>
    </xf>
    <xf numFmtId="0" fontId="21" fillId="0" borderId="19" xfId="0" applyFont="1" applyBorder="1" applyAlignment="1">
      <alignment horizontal="center" vertical="center" shrinkToFit="1"/>
    </xf>
    <xf numFmtId="0" fontId="21" fillId="0" borderId="24" xfId="0" applyFont="1" applyBorder="1" applyAlignment="1">
      <alignment horizontal="center" vertical="center" shrinkToFit="1"/>
    </xf>
    <xf numFmtId="0" fontId="15" fillId="2" borderId="6" xfId="0" applyFont="1" applyFill="1" applyBorder="1" applyAlignment="1">
      <alignment horizontal="center" vertical="center" wrapText="1"/>
    </xf>
    <xf numFmtId="0" fontId="15" fillId="2" borderId="32" xfId="0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 wrapText="1"/>
    </xf>
    <xf numFmtId="0" fontId="16" fillId="0" borderId="25" xfId="0" applyFont="1" applyBorder="1" applyAlignment="1">
      <alignment horizontal="center" vertical="center" shrinkToFit="1"/>
    </xf>
    <xf numFmtId="0" fontId="16" fillId="0" borderId="26" xfId="0" applyFont="1" applyBorder="1" applyAlignment="1">
      <alignment horizontal="center" vertical="center" shrinkToFit="1"/>
    </xf>
    <xf numFmtId="0" fontId="16" fillId="0" borderId="31" xfId="0" applyFont="1" applyBorder="1" applyAlignment="1">
      <alignment horizontal="justify" vertical="center" wrapText="1"/>
    </xf>
    <xf numFmtId="0" fontId="16" fillId="0" borderId="7" xfId="0" applyFont="1" applyBorder="1" applyAlignment="1">
      <alignment horizontal="justify" vertical="center" wrapText="1"/>
    </xf>
    <xf numFmtId="0" fontId="16" fillId="0" borderId="8" xfId="0" applyFont="1" applyBorder="1" applyAlignment="1">
      <alignment horizontal="justify" vertical="center" wrapText="1"/>
    </xf>
    <xf numFmtId="0" fontId="17" fillId="0" borderId="12" xfId="0" applyFont="1" applyBorder="1" applyAlignment="1">
      <alignment vertical="center" wrapText="1"/>
    </xf>
    <xf numFmtId="0" fontId="17" fillId="0" borderId="10" xfId="0" applyFont="1" applyBorder="1" applyAlignment="1">
      <alignment vertical="center" wrapText="1"/>
    </xf>
    <xf numFmtId="0" fontId="16" fillId="0" borderId="11" xfId="0" applyFont="1" applyBorder="1" applyAlignment="1">
      <alignment horizontal="justify" vertical="center" wrapText="1"/>
    </xf>
    <xf numFmtId="0" fontId="16" fillId="0" borderId="5" xfId="0" applyFont="1" applyBorder="1" applyAlignment="1">
      <alignment horizontal="justify" vertical="center" wrapText="1"/>
    </xf>
    <xf numFmtId="0" fontId="16" fillId="2" borderId="30" xfId="0" applyFont="1" applyFill="1" applyBorder="1" applyAlignment="1">
      <alignment horizontal="center" vertical="center" wrapText="1"/>
    </xf>
    <xf numFmtId="0" fontId="16" fillId="2" borderId="31" xfId="0" applyFont="1" applyFill="1" applyBorder="1" applyAlignment="1">
      <alignment horizontal="center" vertical="center" wrapText="1"/>
    </xf>
    <xf numFmtId="14" fontId="18" fillId="0" borderId="7" xfId="0" applyNumberFormat="1" applyFont="1" applyFill="1" applyBorder="1" applyAlignment="1">
      <alignment horizontal="center" vertical="center" wrapText="1"/>
    </xf>
    <xf numFmtId="0" fontId="18" fillId="0" borderId="30" xfId="0" applyFont="1" applyBorder="1" applyAlignment="1">
      <alignment horizontal="center" vertical="center" wrapText="1"/>
    </xf>
    <xf numFmtId="0" fontId="18" fillId="0" borderId="31" xfId="0" applyFont="1" applyBorder="1" applyAlignment="1">
      <alignment horizontal="center" vertical="center" wrapText="1"/>
    </xf>
    <xf numFmtId="3" fontId="18" fillId="0" borderId="7" xfId="0" applyNumberFormat="1" applyFont="1" applyBorder="1" applyAlignment="1">
      <alignment horizontal="center" vertical="center" wrapText="1"/>
    </xf>
    <xf numFmtId="9" fontId="18" fillId="0" borderId="8" xfId="0" applyNumberFormat="1" applyFont="1" applyBorder="1" applyAlignment="1">
      <alignment horizontal="center" vertical="center" wrapText="1"/>
    </xf>
    <xf numFmtId="0" fontId="16" fillId="0" borderId="33" xfId="0" applyFont="1" applyBorder="1" applyAlignment="1">
      <alignment horizontal="left" vertical="center" wrapText="1"/>
    </xf>
    <xf numFmtId="0" fontId="16" fillId="0" borderId="7" xfId="0" applyFont="1" applyBorder="1" applyAlignment="1">
      <alignment horizontal="left" vertical="center" wrapText="1"/>
    </xf>
    <xf numFmtId="0" fontId="16" fillId="0" borderId="8" xfId="0" applyFont="1" applyBorder="1" applyAlignment="1">
      <alignment horizontal="left" vertical="center" wrapText="1"/>
    </xf>
    <xf numFmtId="49" fontId="7" fillId="2" borderId="34" xfId="0" applyNumberFormat="1" applyFont="1" applyFill="1" applyBorder="1" applyAlignment="1" applyProtection="1">
      <alignment horizontal="center" vertical="center"/>
    </xf>
    <xf numFmtId="49" fontId="7" fillId="2" borderId="35" xfId="0" applyNumberFormat="1" applyFont="1" applyFill="1" applyBorder="1" applyAlignment="1" applyProtection="1">
      <alignment horizontal="center" vertical="center"/>
    </xf>
    <xf numFmtId="49" fontId="7" fillId="2" borderId="36" xfId="0" applyNumberFormat="1" applyFont="1" applyFill="1" applyBorder="1" applyAlignment="1" applyProtection="1">
      <alignment horizontal="center" vertical="center"/>
    </xf>
    <xf numFmtId="49" fontId="7" fillId="2" borderId="37" xfId="0" applyNumberFormat="1" applyFont="1" applyFill="1" applyBorder="1" applyAlignment="1" applyProtection="1">
      <alignment horizontal="center" vertical="center"/>
    </xf>
    <xf numFmtId="0" fontId="7" fillId="2" borderId="36" xfId="0" applyNumberFormat="1" applyFont="1" applyFill="1" applyBorder="1" applyAlignment="1" applyProtection="1">
      <alignment horizontal="center" vertical="center"/>
    </xf>
    <xf numFmtId="0" fontId="7" fillId="2" borderId="37" xfId="0" applyNumberFormat="1" applyFont="1" applyFill="1" applyBorder="1" applyAlignment="1" applyProtection="1">
      <alignment horizontal="center" vertical="center"/>
    </xf>
  </cellXfs>
  <cellStyles count="11">
    <cellStyle name="쉼표 [0]" xfId="1" builtinId="6"/>
    <cellStyle name="쉼표 [0] 2" xfId="3"/>
    <cellStyle name="쉼표 [0] 2 2" xfId="8"/>
    <cellStyle name="쉼표 [0] 3" xfId="4"/>
    <cellStyle name="쉼표 [0] 3 2" xfId="9"/>
    <cellStyle name="쉼표 [0] 4" xfId="2"/>
    <cellStyle name="쉼표 [0] 4 2" xfId="7"/>
    <cellStyle name="쉼표 [0] 5" xfId="5"/>
    <cellStyle name="쉼표 [0] 5 2" xfId="10"/>
    <cellStyle name="쉼표 [0] 6" xfId="6"/>
    <cellStyle name="표준" xfId="0" builtinId="0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20"/>
  <sheetViews>
    <sheetView tabSelected="1" zoomScale="85" zoomScaleNormal="85" workbookViewId="0">
      <selection activeCell="G14" sqref="G14"/>
    </sheetView>
  </sheetViews>
  <sheetFormatPr defaultRowHeight="13.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7" width="12.44140625" customWidth="1"/>
    <col min="8" max="8" width="12.44140625" style="97" customWidth="1"/>
    <col min="9" max="9" width="12.44140625" customWidth="1"/>
    <col min="10" max="10" width="8.88671875" style="27"/>
    <col min="11" max="11" width="11.6640625" style="28" customWidth="1"/>
    <col min="12" max="12" width="6.6640625" style="27" customWidth="1"/>
  </cols>
  <sheetData>
    <row r="1" spans="1:12" ht="25.5">
      <c r="A1" s="168" t="s">
        <v>83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168"/>
    </row>
    <row r="2" spans="1:12" ht="25.5">
      <c r="A2" s="169" t="s">
        <v>84</v>
      </c>
      <c r="B2" s="169"/>
      <c r="C2" s="169"/>
      <c r="D2" s="61"/>
      <c r="E2" s="61"/>
      <c r="F2" s="61"/>
      <c r="G2" s="61"/>
      <c r="H2" s="90"/>
      <c r="I2" s="61"/>
      <c r="J2" s="61"/>
      <c r="K2" s="61"/>
      <c r="L2" s="61"/>
    </row>
    <row r="3" spans="1:12" ht="24.75" customHeight="1">
      <c r="A3" s="62" t="s">
        <v>85</v>
      </c>
      <c r="B3" s="62" t="s">
        <v>52</v>
      </c>
      <c r="C3" s="62" t="s">
        <v>86</v>
      </c>
      <c r="D3" s="62" t="s">
        <v>87</v>
      </c>
      <c r="E3" s="62" t="s">
        <v>88</v>
      </c>
      <c r="F3" s="62" t="s">
        <v>89</v>
      </c>
      <c r="G3" s="62" t="s">
        <v>90</v>
      </c>
      <c r="H3" s="91" t="s">
        <v>91</v>
      </c>
      <c r="I3" s="63" t="s">
        <v>53</v>
      </c>
      <c r="J3" s="63" t="s">
        <v>92</v>
      </c>
      <c r="K3" s="63" t="s">
        <v>93</v>
      </c>
      <c r="L3" s="63" t="s">
        <v>1</v>
      </c>
    </row>
    <row r="4" spans="1:12" ht="24.75" customHeight="1">
      <c r="A4" s="82">
        <v>2018</v>
      </c>
      <c r="B4" s="82">
        <v>3</v>
      </c>
      <c r="C4" s="82" t="s">
        <v>119</v>
      </c>
      <c r="D4" s="82" t="s">
        <v>117</v>
      </c>
      <c r="E4" s="84" t="s">
        <v>120</v>
      </c>
      <c r="F4" s="82">
        <v>100</v>
      </c>
      <c r="G4" s="82" t="s">
        <v>121</v>
      </c>
      <c r="H4" s="92">
        <v>5000</v>
      </c>
      <c r="I4" s="82" t="s">
        <v>118</v>
      </c>
      <c r="J4" s="83" t="s">
        <v>122</v>
      </c>
      <c r="K4" s="83" t="s">
        <v>123</v>
      </c>
      <c r="L4" s="80"/>
    </row>
    <row r="5" spans="1:12" ht="24.75" customHeight="1">
      <c r="A5" s="82">
        <v>2018</v>
      </c>
      <c r="B5" s="82">
        <v>3</v>
      </c>
      <c r="C5" s="82" t="s">
        <v>124</v>
      </c>
      <c r="D5" s="82" t="s">
        <v>117</v>
      </c>
      <c r="E5" s="82" t="s">
        <v>120</v>
      </c>
      <c r="F5" s="82">
        <v>50</v>
      </c>
      <c r="G5" s="82" t="s">
        <v>121</v>
      </c>
      <c r="H5" s="92">
        <v>2000</v>
      </c>
      <c r="I5" s="82" t="s">
        <v>118</v>
      </c>
      <c r="J5" s="83" t="s">
        <v>122</v>
      </c>
      <c r="K5" s="83" t="s">
        <v>123</v>
      </c>
      <c r="L5" s="80"/>
    </row>
    <row r="6" spans="1:12" ht="24.75" customHeight="1">
      <c r="A6" s="82">
        <v>2018</v>
      </c>
      <c r="B6" s="82">
        <v>3</v>
      </c>
      <c r="C6" s="82" t="s">
        <v>125</v>
      </c>
      <c r="D6" s="82" t="s">
        <v>117</v>
      </c>
      <c r="E6" s="82" t="s">
        <v>126</v>
      </c>
      <c r="F6" s="82">
        <v>400</v>
      </c>
      <c r="G6" s="82" t="s">
        <v>121</v>
      </c>
      <c r="H6" s="93">
        <v>800</v>
      </c>
      <c r="I6" s="82" t="s">
        <v>118</v>
      </c>
      <c r="J6" s="83" t="s">
        <v>127</v>
      </c>
      <c r="K6" s="83" t="s">
        <v>128</v>
      </c>
      <c r="L6" s="65"/>
    </row>
    <row r="7" spans="1:12" ht="24.75" customHeight="1">
      <c r="A7" s="82">
        <v>2018</v>
      </c>
      <c r="B7" s="82">
        <v>3</v>
      </c>
      <c r="C7" s="82" t="s">
        <v>129</v>
      </c>
      <c r="D7" s="82" t="s">
        <v>117</v>
      </c>
      <c r="E7" s="82" t="s">
        <v>126</v>
      </c>
      <c r="F7" s="82">
        <v>500</v>
      </c>
      <c r="G7" s="82" t="s">
        <v>121</v>
      </c>
      <c r="H7" s="93">
        <v>400</v>
      </c>
      <c r="I7" s="82" t="s">
        <v>118</v>
      </c>
      <c r="J7" s="83" t="s">
        <v>127</v>
      </c>
      <c r="K7" s="83" t="s">
        <v>128</v>
      </c>
      <c r="L7" s="65"/>
    </row>
    <row r="8" spans="1:12" ht="24.75" customHeight="1">
      <c r="A8" s="82">
        <v>2018</v>
      </c>
      <c r="B8" s="82">
        <v>3</v>
      </c>
      <c r="C8" s="82" t="s">
        <v>133</v>
      </c>
      <c r="D8" s="82" t="s">
        <v>117</v>
      </c>
      <c r="E8" s="82" t="s">
        <v>134</v>
      </c>
      <c r="F8" s="82" t="s">
        <v>135</v>
      </c>
      <c r="G8" s="82" t="s">
        <v>136</v>
      </c>
      <c r="H8" s="94">
        <v>2000</v>
      </c>
      <c r="I8" s="82" t="s">
        <v>137</v>
      </c>
      <c r="J8" s="83" t="s">
        <v>138</v>
      </c>
      <c r="K8" s="83" t="s">
        <v>139</v>
      </c>
      <c r="L8" s="65"/>
    </row>
    <row r="9" spans="1:12" ht="24.75" customHeight="1">
      <c r="A9" s="106">
        <v>2018</v>
      </c>
      <c r="B9" s="106">
        <v>3</v>
      </c>
      <c r="C9" s="106" t="s">
        <v>214</v>
      </c>
      <c r="D9" s="82" t="s">
        <v>218</v>
      </c>
      <c r="E9" s="107" t="s">
        <v>215</v>
      </c>
      <c r="F9" s="108">
        <v>1</v>
      </c>
      <c r="G9" s="68" t="s">
        <v>296</v>
      </c>
      <c r="H9" s="109">
        <v>35000</v>
      </c>
      <c r="I9" s="110" t="s">
        <v>248</v>
      </c>
      <c r="J9" s="110" t="s">
        <v>216</v>
      </c>
      <c r="K9" s="110" t="s">
        <v>217</v>
      </c>
      <c r="L9" s="65"/>
    </row>
    <row r="10" spans="1:12" ht="24.75" customHeight="1">
      <c r="A10" s="64">
        <v>2018</v>
      </c>
      <c r="B10" s="64">
        <v>3</v>
      </c>
      <c r="C10" s="64" t="s">
        <v>249</v>
      </c>
      <c r="D10" s="81" t="s">
        <v>250</v>
      </c>
      <c r="E10" s="81" t="s">
        <v>251</v>
      </c>
      <c r="F10" s="81">
        <v>5</v>
      </c>
      <c r="G10" s="64" t="s">
        <v>252</v>
      </c>
      <c r="H10" s="95">
        <v>250</v>
      </c>
      <c r="I10" s="65" t="s">
        <v>255</v>
      </c>
      <c r="J10" s="65" t="s">
        <v>253</v>
      </c>
      <c r="K10" s="65" t="s">
        <v>254</v>
      </c>
      <c r="L10" s="65"/>
    </row>
    <row r="11" spans="1:12" ht="24.75" customHeight="1">
      <c r="A11" s="68">
        <v>2018</v>
      </c>
      <c r="B11" s="68">
        <v>3</v>
      </c>
      <c r="C11" s="133" t="s">
        <v>300</v>
      </c>
      <c r="D11" s="82" t="s">
        <v>218</v>
      </c>
      <c r="E11" s="68" t="s">
        <v>295</v>
      </c>
      <c r="F11" s="108">
        <v>1</v>
      </c>
      <c r="G11" s="68" t="s">
        <v>296</v>
      </c>
      <c r="H11" s="143">
        <v>38240</v>
      </c>
      <c r="I11" s="110" t="s">
        <v>297</v>
      </c>
      <c r="J11" s="68" t="s">
        <v>298</v>
      </c>
      <c r="K11" s="68" t="s">
        <v>299</v>
      </c>
      <c r="L11" s="68"/>
    </row>
    <row r="12" spans="1:12" ht="24.75" customHeight="1">
      <c r="A12" s="80"/>
      <c r="B12" s="67"/>
      <c r="C12" s="67"/>
      <c r="D12" s="81" t="s">
        <v>50</v>
      </c>
      <c r="E12" s="81" t="s">
        <v>94</v>
      </c>
      <c r="F12" s="81" t="s">
        <v>50</v>
      </c>
      <c r="G12" s="67"/>
      <c r="H12" s="96"/>
      <c r="I12" s="67"/>
      <c r="J12" s="67"/>
      <c r="K12" s="67"/>
      <c r="L12" s="67"/>
    </row>
    <row r="13" spans="1:12" ht="24.75" customHeight="1">
      <c r="A13" s="67"/>
      <c r="B13" s="67"/>
      <c r="C13" s="67"/>
      <c r="D13" s="67"/>
      <c r="E13" s="67"/>
      <c r="F13" s="67"/>
      <c r="G13" s="67"/>
      <c r="H13" s="96"/>
      <c r="I13" s="67"/>
      <c r="J13" s="80"/>
      <c r="K13" s="68"/>
      <c r="L13" s="80"/>
    </row>
    <row r="14" spans="1:12" ht="24.75" customHeight="1">
      <c r="A14" s="67"/>
      <c r="B14" s="67"/>
      <c r="C14" s="67"/>
      <c r="D14" s="67"/>
      <c r="E14" s="67"/>
      <c r="F14" s="67"/>
      <c r="G14" s="67"/>
      <c r="H14" s="96"/>
      <c r="I14" s="67"/>
      <c r="J14" s="80"/>
      <c r="K14" s="68"/>
      <c r="L14" s="80"/>
    </row>
    <row r="15" spans="1:12" ht="24.75" customHeight="1">
      <c r="A15" s="67"/>
      <c r="B15" s="67"/>
      <c r="C15" s="67"/>
      <c r="D15" s="67"/>
      <c r="E15" s="67"/>
      <c r="F15" s="67"/>
      <c r="G15" s="67"/>
      <c r="H15" s="96"/>
      <c r="I15" s="67"/>
      <c r="J15" s="80"/>
      <c r="K15" s="68"/>
      <c r="L15" s="80"/>
    </row>
    <row r="16" spans="1:12" ht="24.75" customHeight="1">
      <c r="A16" s="67"/>
      <c r="B16" s="67"/>
      <c r="C16" s="67"/>
      <c r="D16" s="67"/>
      <c r="E16" s="67"/>
      <c r="F16" s="67"/>
      <c r="G16" s="67"/>
      <c r="H16" s="96"/>
      <c r="I16" s="67"/>
      <c r="J16" s="80"/>
      <c r="K16" s="68"/>
      <c r="L16" s="80"/>
    </row>
    <row r="17" spans="1:12" ht="24.75" customHeight="1">
      <c r="A17" s="67"/>
      <c r="B17" s="67"/>
      <c r="C17" s="67"/>
      <c r="D17" s="67"/>
      <c r="E17" s="67"/>
      <c r="F17" s="67"/>
      <c r="G17" s="67"/>
      <c r="H17" s="96"/>
      <c r="I17" s="67"/>
      <c r="J17" s="80"/>
      <c r="K17" s="68"/>
      <c r="L17" s="80"/>
    </row>
    <row r="18" spans="1:12" ht="24.75" customHeight="1">
      <c r="A18" s="67"/>
      <c r="B18" s="67"/>
      <c r="C18" s="67"/>
      <c r="D18" s="67"/>
      <c r="E18" s="67"/>
      <c r="F18" s="67"/>
      <c r="G18" s="67"/>
      <c r="H18" s="96"/>
      <c r="I18" s="67"/>
      <c r="J18" s="66"/>
      <c r="K18" s="68"/>
      <c r="L18" s="66"/>
    </row>
    <row r="19" spans="1:12" ht="24.75" customHeight="1">
      <c r="A19" s="67"/>
      <c r="B19" s="67"/>
      <c r="C19" s="67"/>
      <c r="D19" s="67"/>
      <c r="E19" s="67"/>
      <c r="F19" s="67"/>
      <c r="G19" s="67"/>
      <c r="H19" s="96"/>
      <c r="I19" s="67"/>
      <c r="J19" s="66"/>
      <c r="K19" s="68"/>
      <c r="L19" s="66"/>
    </row>
    <row r="20" spans="1:12" ht="24.75" customHeight="1">
      <c r="A20" s="67"/>
      <c r="B20" s="67"/>
      <c r="C20" s="67"/>
      <c r="D20" s="67"/>
      <c r="E20" s="67"/>
      <c r="F20" s="67"/>
      <c r="G20" s="67"/>
      <c r="H20" s="96"/>
      <c r="I20" s="67"/>
      <c r="J20" s="66"/>
      <c r="K20" s="68"/>
      <c r="L20" s="66"/>
    </row>
  </sheetData>
  <mergeCells count="2">
    <mergeCell ref="A1:L1"/>
    <mergeCell ref="A2:C2"/>
  </mergeCells>
  <phoneticPr fontId="3" type="noConversion"/>
  <dataValidations disablePrompts="1" count="1">
    <dataValidation type="textLength" operator="lessThanOrEqual" allowBlank="1" showInputMessage="1" showErrorMessage="1" sqref="F10 F12:F20">
      <formula1>5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workbookViewId="0">
      <selection activeCell="D27" sqref="D27"/>
    </sheetView>
  </sheetViews>
  <sheetFormatPr defaultRowHeight="13.5"/>
  <cols>
    <col min="1" max="1" width="12.5546875" style="8" customWidth="1"/>
    <col min="2" max="2" width="20.77734375" style="8" customWidth="1"/>
    <col min="3" max="4" width="11.109375" style="8" customWidth="1"/>
    <col min="5" max="7" width="9.5546875" style="8" customWidth="1"/>
    <col min="8" max="8" width="11.44140625" style="8" bestFit="1" customWidth="1"/>
    <col min="9" max="9" width="16.109375" style="24" customWidth="1"/>
  </cols>
  <sheetData>
    <row r="1" spans="1:9" ht="25.5">
      <c r="A1" s="171" t="s">
        <v>238</v>
      </c>
      <c r="B1" s="171"/>
      <c r="C1" s="171"/>
      <c r="D1" s="171"/>
      <c r="E1" s="171"/>
      <c r="F1" s="171"/>
      <c r="G1" s="171"/>
      <c r="H1" s="171"/>
      <c r="I1" s="171"/>
    </row>
    <row r="2" spans="1:9" ht="25.5">
      <c r="A2" s="172" t="s">
        <v>23</v>
      </c>
      <c r="B2" s="172"/>
      <c r="C2" s="1"/>
      <c r="D2" s="1"/>
      <c r="E2" s="1"/>
      <c r="F2" s="1"/>
      <c r="G2" s="1"/>
      <c r="H2" s="1"/>
      <c r="I2" s="105" t="s">
        <v>3</v>
      </c>
    </row>
    <row r="3" spans="1:9" ht="26.25" customHeight="1">
      <c r="A3" s="208" t="s">
        <v>4</v>
      </c>
      <c r="B3" s="206" t="s">
        <v>5</v>
      </c>
      <c r="C3" s="206" t="s">
        <v>206</v>
      </c>
      <c r="D3" s="206" t="s">
        <v>240</v>
      </c>
      <c r="E3" s="204" t="s">
        <v>243</v>
      </c>
      <c r="F3" s="205"/>
      <c r="G3" s="204" t="s">
        <v>244</v>
      </c>
      <c r="H3" s="205"/>
      <c r="I3" s="206" t="s">
        <v>239</v>
      </c>
    </row>
    <row r="4" spans="1:9" ht="28.5" customHeight="1">
      <c r="A4" s="209"/>
      <c r="B4" s="207"/>
      <c r="C4" s="207"/>
      <c r="D4" s="207"/>
      <c r="E4" s="118" t="s">
        <v>241</v>
      </c>
      <c r="F4" s="118" t="s">
        <v>242</v>
      </c>
      <c r="G4" s="118" t="s">
        <v>241</v>
      </c>
      <c r="H4" s="118" t="s">
        <v>242</v>
      </c>
      <c r="I4" s="207"/>
    </row>
    <row r="5" spans="1:9" ht="28.5" customHeight="1">
      <c r="A5" s="20"/>
      <c r="B5" s="50"/>
      <c r="C5" s="139" t="s">
        <v>245</v>
      </c>
      <c r="D5" s="39" t="s">
        <v>246</v>
      </c>
      <c r="E5" s="139" t="s">
        <v>247</v>
      </c>
      <c r="F5" s="39"/>
      <c r="G5" s="39"/>
      <c r="H5" s="39"/>
      <c r="I5" s="18"/>
    </row>
    <row r="6" spans="1:9" ht="28.5" customHeight="1">
      <c r="A6" s="20"/>
      <c r="B6" s="50"/>
      <c r="C6" s="39"/>
      <c r="D6" s="39"/>
      <c r="E6" s="39"/>
      <c r="F6" s="39"/>
      <c r="G6" s="39"/>
      <c r="H6" s="39"/>
      <c r="I6" s="18"/>
    </row>
    <row r="7" spans="1:9" ht="28.5" customHeight="1">
      <c r="A7" s="20"/>
      <c r="B7" s="50"/>
      <c r="C7" s="39"/>
      <c r="D7" s="39"/>
      <c r="E7" s="39"/>
      <c r="F7" s="39"/>
      <c r="G7" s="39"/>
      <c r="H7" s="39"/>
      <c r="I7" s="18"/>
    </row>
    <row r="8" spans="1:9" ht="28.5" customHeight="1">
      <c r="A8" s="20"/>
      <c r="B8" s="50"/>
      <c r="C8" s="39"/>
      <c r="D8" s="39"/>
      <c r="E8" s="39"/>
      <c r="F8" s="39"/>
      <c r="G8" s="39"/>
      <c r="H8" s="39"/>
      <c r="I8" s="18"/>
    </row>
    <row r="9" spans="1:9" ht="28.5" customHeight="1">
      <c r="A9" s="20"/>
      <c r="B9" s="50"/>
      <c r="C9" s="39"/>
      <c r="D9" s="39"/>
      <c r="E9" s="39"/>
      <c r="F9" s="39"/>
      <c r="G9" s="39"/>
      <c r="H9" s="39"/>
      <c r="I9" s="18"/>
    </row>
    <row r="10" spans="1:9" ht="28.5" customHeight="1">
      <c r="A10" s="20"/>
      <c r="B10" s="50"/>
      <c r="C10" s="55"/>
      <c r="D10" s="55"/>
      <c r="E10" s="55"/>
      <c r="F10" s="55"/>
      <c r="G10" s="55"/>
      <c r="H10" s="55"/>
      <c r="I10" s="18"/>
    </row>
    <row r="11" spans="1:9" ht="28.5" customHeight="1">
      <c r="A11" s="20"/>
      <c r="B11" s="50"/>
      <c r="C11" s="55"/>
      <c r="D11" s="55"/>
      <c r="E11" s="55"/>
      <c r="F11" s="55"/>
      <c r="G11" s="55"/>
      <c r="H11" s="55"/>
      <c r="I11" s="18"/>
    </row>
    <row r="12" spans="1:9" ht="28.5" customHeight="1">
      <c r="A12" s="20"/>
      <c r="B12" s="50"/>
      <c r="C12" s="55"/>
      <c r="D12" s="55"/>
      <c r="E12" s="55"/>
      <c r="F12" s="55"/>
      <c r="G12" s="55"/>
      <c r="H12" s="55"/>
      <c r="I12" s="18"/>
    </row>
    <row r="13" spans="1:9" ht="28.5" customHeight="1">
      <c r="A13" s="20"/>
      <c r="B13" s="15"/>
      <c r="C13" s="55"/>
      <c r="D13" s="55"/>
      <c r="E13" s="55"/>
      <c r="F13" s="55"/>
      <c r="G13" s="55"/>
      <c r="H13" s="55"/>
      <c r="I13" s="18"/>
    </row>
    <row r="14" spans="1:9" ht="28.5" customHeight="1">
      <c r="A14" s="20"/>
      <c r="B14" s="15"/>
      <c r="C14" s="55"/>
      <c r="D14" s="55"/>
      <c r="E14" s="55"/>
      <c r="F14" s="55"/>
      <c r="G14" s="55"/>
      <c r="H14" s="55"/>
      <c r="I14" s="18"/>
    </row>
    <row r="15" spans="1:9" ht="28.5" customHeight="1">
      <c r="A15" s="20"/>
      <c r="B15" s="15"/>
      <c r="C15" s="55"/>
      <c r="D15" s="55"/>
      <c r="E15" s="55"/>
      <c r="F15" s="55"/>
      <c r="G15" s="55"/>
      <c r="H15" s="55"/>
      <c r="I15" s="18"/>
    </row>
    <row r="16" spans="1:9" ht="28.5" customHeight="1">
      <c r="A16" s="20"/>
      <c r="B16" s="15"/>
      <c r="C16" s="19"/>
      <c r="D16" s="19"/>
      <c r="E16" s="19"/>
      <c r="F16" s="19"/>
      <c r="G16" s="19"/>
      <c r="H16" s="19"/>
      <c r="I16" s="18"/>
    </row>
    <row r="17" spans="3:9">
      <c r="C17" s="21"/>
      <c r="D17" s="21"/>
      <c r="E17" s="21"/>
      <c r="F17" s="21"/>
      <c r="G17" s="21"/>
      <c r="H17" s="21"/>
      <c r="I17" s="25"/>
    </row>
  </sheetData>
  <mergeCells count="9">
    <mergeCell ref="A1:I1"/>
    <mergeCell ref="A2:B2"/>
    <mergeCell ref="E3:F3"/>
    <mergeCell ref="G3:H3"/>
    <mergeCell ref="I3:I4"/>
    <mergeCell ref="D3:D4"/>
    <mergeCell ref="C3:C4"/>
    <mergeCell ref="B3:B4"/>
    <mergeCell ref="A3:A4"/>
  </mergeCells>
  <phoneticPr fontId="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workbookViewId="0">
      <selection activeCell="F4" sqref="F4"/>
    </sheetView>
  </sheetViews>
  <sheetFormatPr defaultRowHeight="13.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9" width="12.44140625" customWidth="1"/>
    <col min="10" max="10" width="8.88671875" style="27"/>
    <col min="11" max="11" width="11.6640625" style="28" customWidth="1"/>
    <col min="12" max="12" width="6.6640625" style="27" customWidth="1"/>
  </cols>
  <sheetData>
    <row r="1" spans="1:9" ht="26.25" thickBot="1">
      <c r="A1" s="170" t="s">
        <v>219</v>
      </c>
      <c r="B1" s="170"/>
      <c r="C1" s="170"/>
      <c r="D1" s="170"/>
      <c r="E1" s="170"/>
      <c r="F1" s="170"/>
      <c r="G1" s="170"/>
      <c r="H1" s="170"/>
      <c r="I1" s="170"/>
    </row>
    <row r="2" spans="1:9" ht="24">
      <c r="A2" s="125" t="s">
        <v>51</v>
      </c>
      <c r="B2" s="126" t="s">
        <v>52</v>
      </c>
      <c r="C2" s="127" t="s">
        <v>68</v>
      </c>
      <c r="D2" s="127" t="s">
        <v>0</v>
      </c>
      <c r="E2" s="128" t="s">
        <v>69</v>
      </c>
      <c r="F2" s="127" t="s">
        <v>53</v>
      </c>
      <c r="G2" s="127" t="s">
        <v>54</v>
      </c>
      <c r="H2" s="127" t="s">
        <v>55</v>
      </c>
      <c r="I2" s="129" t="s">
        <v>1</v>
      </c>
    </row>
    <row r="3" spans="1:9" ht="24.75" customHeight="1">
      <c r="A3" s="68">
        <v>2018</v>
      </c>
      <c r="B3" s="68">
        <v>3</v>
      </c>
      <c r="C3" s="130" t="s">
        <v>143</v>
      </c>
      <c r="D3" s="68" t="s">
        <v>140</v>
      </c>
      <c r="E3" s="131">
        <v>76368000</v>
      </c>
      <c r="F3" s="68" t="s">
        <v>141</v>
      </c>
      <c r="G3" s="68" t="s">
        <v>142</v>
      </c>
      <c r="H3" s="68" t="s">
        <v>144</v>
      </c>
      <c r="I3" s="80"/>
    </row>
    <row r="4" spans="1:9" ht="24.75" customHeight="1">
      <c r="A4" s="68">
        <v>2018</v>
      </c>
      <c r="B4" s="68">
        <v>3</v>
      </c>
      <c r="C4" s="130" t="s">
        <v>301</v>
      </c>
      <c r="D4" s="85" t="s">
        <v>302</v>
      </c>
      <c r="E4" s="131">
        <v>53520000</v>
      </c>
      <c r="F4" s="85" t="s">
        <v>303</v>
      </c>
      <c r="G4" s="68" t="s">
        <v>304</v>
      </c>
      <c r="H4" s="68" t="s">
        <v>305</v>
      </c>
      <c r="I4" s="80"/>
    </row>
    <row r="5" spans="1:9" ht="24.75" customHeight="1">
      <c r="A5" s="68"/>
      <c r="B5" s="68"/>
      <c r="C5" s="130"/>
      <c r="D5" s="85" t="s">
        <v>50</v>
      </c>
      <c r="E5" s="86" t="s">
        <v>94</v>
      </c>
      <c r="F5" s="85" t="s">
        <v>50</v>
      </c>
      <c r="G5" s="68"/>
      <c r="H5" s="68"/>
      <c r="I5" s="80"/>
    </row>
    <row r="6" spans="1:9" ht="24.75" customHeight="1">
      <c r="A6" s="68"/>
      <c r="B6" s="68"/>
      <c r="C6" s="130"/>
      <c r="D6" s="68"/>
      <c r="E6" s="131"/>
      <c r="F6" s="68"/>
      <c r="G6" s="68"/>
      <c r="H6" s="68"/>
      <c r="I6" s="80"/>
    </row>
    <row r="7" spans="1:9" ht="24.75" customHeight="1">
      <c r="A7" s="68"/>
      <c r="B7" s="68"/>
      <c r="C7" s="130"/>
      <c r="D7" s="68"/>
      <c r="E7" s="132"/>
      <c r="F7" s="68"/>
      <c r="G7" s="68"/>
      <c r="H7" s="68"/>
      <c r="I7" s="68"/>
    </row>
    <row r="8" spans="1:9" ht="24.75" customHeight="1">
      <c r="A8" s="68"/>
      <c r="B8" s="68"/>
      <c r="C8" s="133"/>
      <c r="D8" s="68"/>
      <c r="E8" s="132"/>
      <c r="F8" s="68"/>
      <c r="G8" s="68"/>
      <c r="H8" s="68"/>
      <c r="I8" s="68"/>
    </row>
    <row r="9" spans="1:9" ht="24.75" customHeight="1">
      <c r="A9" s="68"/>
      <c r="B9" s="68"/>
      <c r="C9" s="130"/>
      <c r="D9" s="68"/>
      <c r="E9" s="132"/>
      <c r="F9" s="68"/>
      <c r="G9" s="68"/>
      <c r="H9" s="68"/>
      <c r="I9" s="68"/>
    </row>
    <row r="10" spans="1:9" ht="24.75" customHeight="1">
      <c r="A10" s="68"/>
      <c r="B10" s="68"/>
      <c r="C10" s="130"/>
      <c r="D10" s="68"/>
      <c r="E10" s="134"/>
      <c r="F10" s="68"/>
      <c r="G10" s="68"/>
      <c r="H10" s="68"/>
      <c r="I10" s="80"/>
    </row>
    <row r="11" spans="1:9" ht="24.75" customHeight="1">
      <c r="A11" s="68"/>
      <c r="B11" s="68"/>
      <c r="C11" s="130"/>
      <c r="D11" s="68"/>
      <c r="E11" s="134"/>
      <c r="F11" s="68"/>
      <c r="G11" s="68"/>
      <c r="H11" s="68"/>
      <c r="I11" s="80"/>
    </row>
    <row r="12" spans="1:9" ht="24.75" customHeight="1">
      <c r="A12" s="68"/>
      <c r="B12" s="68"/>
      <c r="C12" s="130"/>
      <c r="D12" s="68"/>
      <c r="E12" s="132"/>
      <c r="F12" s="68"/>
      <c r="G12" s="68"/>
      <c r="H12" s="68"/>
      <c r="I12" s="80"/>
    </row>
    <row r="13" spans="1:9" ht="24.75" customHeight="1">
      <c r="A13" s="68"/>
      <c r="B13" s="68"/>
      <c r="C13" s="133"/>
      <c r="D13" s="68"/>
      <c r="E13" s="134"/>
      <c r="F13" s="68"/>
      <c r="G13" s="68"/>
      <c r="H13" s="68"/>
      <c r="I13" s="68"/>
    </row>
    <row r="14" spans="1:9" ht="24.75" customHeight="1">
      <c r="A14" s="68"/>
      <c r="B14" s="68"/>
      <c r="C14" s="133"/>
      <c r="D14" s="68"/>
      <c r="E14" s="132"/>
      <c r="F14" s="68"/>
      <c r="G14" s="68"/>
      <c r="H14" s="68"/>
      <c r="I14" s="68"/>
    </row>
    <row r="15" spans="1:9" ht="24.75" customHeight="1">
      <c r="A15" s="68"/>
      <c r="B15" s="68"/>
      <c r="C15" s="133"/>
      <c r="D15" s="68"/>
      <c r="E15" s="132"/>
      <c r="F15" s="68"/>
      <c r="G15" s="68"/>
      <c r="H15" s="68"/>
      <c r="I15" s="68"/>
    </row>
    <row r="16" spans="1:9" ht="24.75" customHeight="1">
      <c r="A16" s="68"/>
      <c r="B16" s="68"/>
      <c r="C16" s="130"/>
      <c r="D16" s="68"/>
      <c r="E16" s="135"/>
      <c r="F16" s="68"/>
      <c r="G16" s="68"/>
      <c r="H16" s="68"/>
      <c r="I16" s="80"/>
    </row>
    <row r="17" spans="1:9" ht="24.75" customHeight="1">
      <c r="A17" s="68"/>
      <c r="B17" s="68"/>
      <c r="C17" s="130"/>
      <c r="D17" s="68"/>
      <c r="E17" s="135"/>
      <c r="F17" s="68"/>
      <c r="G17" s="68"/>
      <c r="H17" s="68"/>
      <c r="I17" s="80"/>
    </row>
    <row r="18" spans="1:9" ht="24.75" customHeight="1">
      <c r="A18" s="68"/>
      <c r="B18" s="68"/>
      <c r="C18" s="130"/>
      <c r="D18" s="68"/>
      <c r="E18" s="135"/>
      <c r="F18" s="68"/>
      <c r="G18" s="68"/>
      <c r="H18" s="68"/>
      <c r="I18" s="80"/>
    </row>
    <row r="19" spans="1:9" ht="24.75" customHeight="1">
      <c r="A19" s="68"/>
      <c r="B19" s="68"/>
      <c r="C19" s="130"/>
      <c r="D19" s="68"/>
      <c r="E19" s="135"/>
      <c r="F19" s="68"/>
      <c r="G19" s="68"/>
      <c r="H19" s="68"/>
      <c r="I19" s="80"/>
    </row>
  </sheetData>
  <mergeCells count="1">
    <mergeCell ref="A1:I1"/>
  </mergeCells>
  <phoneticPr fontId="3" type="noConversion"/>
  <dataValidations count="2">
    <dataValidation type="list" allowBlank="1" showInputMessage="1" showErrorMessage="1" sqref="D16:D19">
      <formula1>"대안,턴키,일반,PQ,수의,실적"</formula1>
    </dataValidation>
    <dataValidation type="textLength" operator="lessThanOrEqual" allowBlank="1" showInputMessage="1" showErrorMessage="1" sqref="F10:F19">
      <formula1>5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3"/>
  <sheetViews>
    <sheetView zoomScale="85" zoomScaleNormal="85" workbookViewId="0">
      <selection activeCell="G22" sqref="G22"/>
    </sheetView>
  </sheetViews>
  <sheetFormatPr defaultRowHeight="13.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9" width="12.44140625" customWidth="1"/>
    <col min="10" max="10" width="8.88671875" style="27"/>
    <col min="11" max="11" width="11.6640625" style="28" customWidth="1"/>
    <col min="12" max="12" width="11.33203125" style="27" bestFit="1" customWidth="1"/>
  </cols>
  <sheetData>
    <row r="1" spans="1:13" ht="26.25" thickBot="1">
      <c r="A1" s="170" t="s">
        <v>226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</row>
    <row r="2" spans="1:13" ht="27" customHeight="1" thickBot="1">
      <c r="A2" s="45" t="s">
        <v>51</v>
      </c>
      <c r="B2" s="46" t="s">
        <v>52</v>
      </c>
      <c r="C2" s="47" t="s">
        <v>225</v>
      </c>
      <c r="D2" s="47" t="s">
        <v>224</v>
      </c>
      <c r="E2" s="47" t="s">
        <v>0</v>
      </c>
      <c r="F2" s="46" t="s">
        <v>223</v>
      </c>
      <c r="G2" s="46" t="s">
        <v>222</v>
      </c>
      <c r="H2" s="46" t="s">
        <v>221</v>
      </c>
      <c r="I2" s="46" t="s">
        <v>220</v>
      </c>
      <c r="J2" s="47" t="s">
        <v>53</v>
      </c>
      <c r="K2" s="47" t="s">
        <v>54</v>
      </c>
      <c r="L2" s="47" t="s">
        <v>55</v>
      </c>
      <c r="M2" s="48" t="s">
        <v>1</v>
      </c>
    </row>
    <row r="3" spans="1:13" ht="27" customHeight="1" thickTop="1" thickBot="1">
      <c r="A3" s="115"/>
      <c r="B3" s="112"/>
      <c r="C3" s="114"/>
      <c r="D3" s="114"/>
      <c r="E3" s="136" t="s">
        <v>245</v>
      </c>
      <c r="F3" s="137" t="s">
        <v>246</v>
      </c>
      <c r="G3" s="138" t="s">
        <v>247</v>
      </c>
      <c r="H3" s="113"/>
      <c r="I3" s="113"/>
      <c r="J3" s="112"/>
      <c r="K3" s="112"/>
      <c r="L3" s="112"/>
      <c r="M3" s="111"/>
    </row>
  </sheetData>
  <mergeCells count="1">
    <mergeCell ref="A1:M1"/>
  </mergeCells>
  <phoneticPr fontId="3" type="noConversion"/>
  <dataValidations disablePrompts="1" count="1">
    <dataValidation type="textLength" operator="lessThanOrEqual" allowBlank="1" showInputMessage="1" showErrorMessage="1" sqref="J3">
      <formula1>5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"/>
  <sheetViews>
    <sheetView workbookViewId="0">
      <selection activeCell="B22" sqref="B22:J35"/>
    </sheetView>
  </sheetViews>
  <sheetFormatPr defaultRowHeight="13.5"/>
  <cols>
    <col min="1" max="1" width="13" style="8" customWidth="1"/>
    <col min="2" max="2" width="28.109375" style="8" customWidth="1"/>
    <col min="3" max="3" width="9.5546875" style="8" customWidth="1"/>
    <col min="4" max="4" width="8.88671875" style="8" customWidth="1"/>
    <col min="5" max="5" width="9.21875" style="8" customWidth="1"/>
    <col min="6" max="8" width="9.6640625" style="8" customWidth="1"/>
    <col min="9" max="9" width="11.109375" style="8" customWidth="1"/>
    <col min="10" max="10" width="9.6640625" style="8" customWidth="1"/>
    <col min="11" max="11" width="8.44140625" style="8" customWidth="1"/>
  </cols>
  <sheetData>
    <row r="1" spans="1:11" ht="25.5">
      <c r="A1" s="171" t="s">
        <v>2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</row>
    <row r="2" spans="1:11" ht="25.5">
      <c r="A2" s="172" t="s">
        <v>23</v>
      </c>
      <c r="B2" s="172"/>
      <c r="C2" s="1"/>
      <c r="D2" s="1"/>
      <c r="E2" s="1"/>
      <c r="F2" s="2"/>
      <c r="G2" s="2"/>
      <c r="H2" s="2"/>
      <c r="I2" s="2"/>
      <c r="J2" s="173" t="s">
        <v>3</v>
      </c>
      <c r="K2" s="173"/>
    </row>
    <row r="3" spans="1:11" ht="22.5" customHeight="1">
      <c r="A3" s="10" t="s">
        <v>4</v>
      </c>
      <c r="B3" s="11" t="s">
        <v>5</v>
      </c>
      <c r="C3" s="11" t="s">
        <v>0</v>
      </c>
      <c r="D3" s="11" t="s">
        <v>6</v>
      </c>
      <c r="E3" s="11" t="s">
        <v>7</v>
      </c>
      <c r="F3" s="11" t="s">
        <v>8</v>
      </c>
      <c r="G3" s="11" t="s">
        <v>9</v>
      </c>
      <c r="H3" s="11" t="s">
        <v>10</v>
      </c>
      <c r="I3" s="11" t="s">
        <v>11</v>
      </c>
      <c r="J3" s="11" t="s">
        <v>12</v>
      </c>
      <c r="K3" s="11" t="s">
        <v>1</v>
      </c>
    </row>
    <row r="4" spans="1:11" ht="47.25" customHeight="1">
      <c r="A4" s="3" t="s">
        <v>76</v>
      </c>
      <c r="B4" s="38" t="s">
        <v>78</v>
      </c>
      <c r="C4" s="37" t="s">
        <v>70</v>
      </c>
      <c r="D4" s="7" t="s">
        <v>79</v>
      </c>
      <c r="E4" s="6" t="s">
        <v>80</v>
      </c>
      <c r="F4" s="6" t="s">
        <v>80</v>
      </c>
      <c r="G4" s="14">
        <v>330000000</v>
      </c>
      <c r="H4" s="14">
        <v>299999040</v>
      </c>
      <c r="I4" s="37" t="s">
        <v>71</v>
      </c>
      <c r="J4" s="4" t="s">
        <v>72</v>
      </c>
      <c r="K4" s="5"/>
    </row>
    <row r="5" spans="1:11" ht="47.25" customHeight="1">
      <c r="A5" s="3" t="s">
        <v>76</v>
      </c>
      <c r="B5" s="38" t="s">
        <v>145</v>
      </c>
      <c r="C5" s="37" t="s">
        <v>70</v>
      </c>
      <c r="D5" s="7" t="s">
        <v>146</v>
      </c>
      <c r="E5" s="6" t="s">
        <v>147</v>
      </c>
      <c r="F5" s="6" t="s">
        <v>148</v>
      </c>
      <c r="G5" s="14">
        <v>360500000</v>
      </c>
      <c r="H5" s="14">
        <v>327726224</v>
      </c>
      <c r="I5" s="37" t="s">
        <v>71</v>
      </c>
      <c r="J5" s="4" t="s">
        <v>72</v>
      </c>
      <c r="K5" s="5"/>
    </row>
    <row r="6" spans="1:11" ht="47.25" customHeight="1">
      <c r="A6" s="98"/>
      <c r="B6" s="98"/>
      <c r="C6" s="100" t="s">
        <v>149</v>
      </c>
      <c r="D6" s="3" t="s">
        <v>150</v>
      </c>
      <c r="E6" s="3" t="s">
        <v>151</v>
      </c>
      <c r="F6" s="100" t="s">
        <v>152</v>
      </c>
      <c r="G6" s="99"/>
      <c r="H6" s="98"/>
      <c r="I6" s="98"/>
      <c r="J6" s="98"/>
      <c r="K6" s="98"/>
    </row>
    <row r="7" spans="1:11" ht="47.25" customHeight="1">
      <c r="A7" s="98"/>
      <c r="B7" s="98"/>
      <c r="C7" s="98"/>
      <c r="D7" s="98"/>
      <c r="E7" s="98"/>
      <c r="F7" s="98"/>
      <c r="G7" s="98"/>
      <c r="H7" s="98"/>
      <c r="I7" s="98"/>
      <c r="J7" s="98"/>
      <c r="K7" s="98"/>
    </row>
    <row r="8" spans="1:11" ht="47.25" customHeight="1">
      <c r="A8" s="98"/>
      <c r="B8" s="98"/>
      <c r="C8" s="98"/>
      <c r="D8" s="98"/>
      <c r="E8" s="98"/>
      <c r="F8" s="98"/>
      <c r="G8" s="98"/>
      <c r="H8" s="98"/>
      <c r="I8" s="98"/>
      <c r="J8" s="98"/>
      <c r="K8" s="98"/>
    </row>
    <row r="9" spans="1:11" ht="47.25" customHeight="1">
      <c r="A9" s="98"/>
      <c r="B9" s="98"/>
      <c r="C9" s="98"/>
      <c r="D9" s="98"/>
      <c r="E9" s="98"/>
      <c r="F9" s="98"/>
      <c r="G9" s="98"/>
      <c r="H9" s="98"/>
      <c r="I9" s="98"/>
      <c r="J9" s="98"/>
      <c r="K9" s="98"/>
    </row>
    <row r="10" spans="1:11" ht="47.25" customHeight="1">
      <c r="A10" s="98"/>
      <c r="B10" s="98"/>
      <c r="C10" s="98"/>
      <c r="D10" s="98"/>
      <c r="E10" s="98"/>
      <c r="F10" s="98"/>
      <c r="G10" s="98"/>
      <c r="H10" s="98"/>
      <c r="I10" s="98"/>
      <c r="J10" s="98"/>
      <c r="K10" s="98"/>
    </row>
    <row r="11" spans="1:11" ht="47.25" customHeight="1">
      <c r="A11" s="98"/>
      <c r="B11" s="98"/>
      <c r="C11" s="98"/>
      <c r="D11" s="98"/>
      <c r="E11" s="98"/>
      <c r="F11" s="98"/>
      <c r="G11" s="98"/>
      <c r="H11" s="98"/>
      <c r="I11" s="98"/>
      <c r="J11" s="98"/>
      <c r="K11" s="98"/>
    </row>
    <row r="12" spans="1:11" ht="47.25" customHeight="1">
      <c r="A12" s="98"/>
      <c r="B12" s="98"/>
      <c r="C12" s="98"/>
      <c r="D12" s="98"/>
      <c r="E12" s="98"/>
      <c r="F12" s="98"/>
      <c r="G12" s="98"/>
      <c r="H12" s="98"/>
      <c r="I12" s="98"/>
      <c r="J12" s="98"/>
      <c r="K12" s="98"/>
    </row>
    <row r="13" spans="1:11" ht="47.25" customHeight="1">
      <c r="A13" s="98"/>
      <c r="B13" s="98"/>
      <c r="C13" s="98"/>
      <c r="D13" s="98"/>
      <c r="E13" s="98"/>
      <c r="F13" s="98"/>
      <c r="G13" s="98"/>
      <c r="H13" s="98"/>
      <c r="I13" s="98"/>
      <c r="J13" s="98"/>
      <c r="K13" s="98"/>
    </row>
    <row r="22" spans="2:10">
      <c r="B22" s="174" t="s">
        <v>228</v>
      </c>
      <c r="C22" s="174"/>
      <c r="D22" s="174"/>
      <c r="E22" s="174"/>
      <c r="F22" s="174"/>
      <c r="G22" s="174"/>
      <c r="H22" s="174"/>
      <c r="I22" s="174"/>
      <c r="J22" s="174"/>
    </row>
    <row r="23" spans="2:10">
      <c r="B23" s="174"/>
      <c r="C23" s="174"/>
      <c r="D23" s="174"/>
      <c r="E23" s="174"/>
      <c r="F23" s="174"/>
      <c r="G23" s="174"/>
      <c r="H23" s="174"/>
      <c r="I23" s="174"/>
      <c r="J23" s="174"/>
    </row>
    <row r="24" spans="2:10">
      <c r="B24" s="174"/>
      <c r="C24" s="174"/>
      <c r="D24" s="174"/>
      <c r="E24" s="174"/>
      <c r="F24" s="174"/>
      <c r="G24" s="174"/>
      <c r="H24" s="174"/>
      <c r="I24" s="174"/>
      <c r="J24" s="174"/>
    </row>
    <row r="25" spans="2:10">
      <c r="B25" s="174"/>
      <c r="C25" s="174"/>
      <c r="D25" s="174"/>
      <c r="E25" s="174"/>
      <c r="F25" s="174"/>
      <c r="G25" s="174"/>
      <c r="H25" s="174"/>
      <c r="I25" s="174"/>
      <c r="J25" s="174"/>
    </row>
    <row r="26" spans="2:10">
      <c r="B26" s="174"/>
      <c r="C26" s="174"/>
      <c r="D26" s="174"/>
      <c r="E26" s="174"/>
      <c r="F26" s="174"/>
      <c r="G26" s="174"/>
      <c r="H26" s="174"/>
      <c r="I26" s="174"/>
      <c r="J26" s="174"/>
    </row>
    <row r="27" spans="2:10">
      <c r="B27" s="174"/>
      <c r="C27" s="174"/>
      <c r="D27" s="174"/>
      <c r="E27" s="174"/>
      <c r="F27" s="174"/>
      <c r="G27" s="174"/>
      <c r="H27" s="174"/>
      <c r="I27" s="174"/>
      <c r="J27" s="174"/>
    </row>
    <row r="28" spans="2:10">
      <c r="B28" s="174"/>
      <c r="C28" s="174"/>
      <c r="D28" s="174"/>
      <c r="E28" s="174"/>
      <c r="F28" s="174"/>
      <c r="G28" s="174"/>
      <c r="H28" s="174"/>
      <c r="I28" s="174"/>
      <c r="J28" s="174"/>
    </row>
    <row r="29" spans="2:10">
      <c r="B29" s="174"/>
      <c r="C29" s="174"/>
      <c r="D29" s="174"/>
      <c r="E29" s="174"/>
      <c r="F29" s="174"/>
      <c r="G29" s="174"/>
      <c r="H29" s="174"/>
      <c r="I29" s="174"/>
      <c r="J29" s="174"/>
    </row>
    <row r="30" spans="2:10">
      <c r="B30" s="174"/>
      <c r="C30" s="174"/>
      <c r="D30" s="174"/>
      <c r="E30" s="174"/>
      <c r="F30" s="174"/>
      <c r="G30" s="174"/>
      <c r="H30" s="174"/>
      <c r="I30" s="174"/>
      <c r="J30" s="174"/>
    </row>
    <row r="31" spans="2:10">
      <c r="B31" s="174"/>
      <c r="C31" s="174"/>
      <c r="D31" s="174"/>
      <c r="E31" s="174"/>
      <c r="F31" s="174"/>
      <c r="G31" s="174"/>
      <c r="H31" s="174"/>
      <c r="I31" s="174"/>
      <c r="J31" s="174"/>
    </row>
    <row r="32" spans="2:10">
      <c r="B32" s="174"/>
      <c r="C32" s="174"/>
      <c r="D32" s="174"/>
      <c r="E32" s="174"/>
      <c r="F32" s="174"/>
      <c r="G32" s="174"/>
      <c r="H32" s="174"/>
      <c r="I32" s="174"/>
      <c r="J32" s="174"/>
    </row>
    <row r="33" spans="2:10">
      <c r="B33" s="174"/>
      <c r="C33" s="174"/>
      <c r="D33" s="174"/>
      <c r="E33" s="174"/>
      <c r="F33" s="174"/>
      <c r="G33" s="174"/>
      <c r="H33" s="174"/>
      <c r="I33" s="174"/>
      <c r="J33" s="174"/>
    </row>
    <row r="34" spans="2:10">
      <c r="B34" s="174"/>
      <c r="C34" s="174"/>
      <c r="D34" s="174"/>
      <c r="E34" s="174"/>
      <c r="F34" s="174"/>
      <c r="G34" s="174"/>
      <c r="H34" s="174"/>
      <c r="I34" s="174"/>
      <c r="J34" s="174"/>
    </row>
    <row r="35" spans="2:10">
      <c r="B35" s="174"/>
      <c r="C35" s="174"/>
      <c r="D35" s="174"/>
      <c r="E35" s="174"/>
      <c r="F35" s="174"/>
      <c r="G35" s="174"/>
      <c r="H35" s="174"/>
      <c r="I35" s="174"/>
      <c r="J35" s="174"/>
    </row>
  </sheetData>
  <mergeCells count="4">
    <mergeCell ref="A1:K1"/>
    <mergeCell ref="A2:B2"/>
    <mergeCell ref="J2:K2"/>
    <mergeCell ref="B22:J35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zoomScaleNormal="100" workbookViewId="0">
      <selection activeCell="D11" sqref="D11"/>
    </sheetView>
  </sheetViews>
  <sheetFormatPr defaultRowHeight="13.5"/>
  <cols>
    <col min="1" max="1" width="13" style="8" customWidth="1"/>
    <col min="2" max="2" width="28.109375" style="8" customWidth="1"/>
    <col min="3" max="3" width="9.5546875" style="8" customWidth="1"/>
    <col min="4" max="4" width="8.88671875" style="8" customWidth="1"/>
    <col min="5" max="5" width="9.21875" style="8" customWidth="1"/>
    <col min="6" max="10" width="9.6640625" style="8" customWidth="1"/>
    <col min="11" max="11" width="8.44140625" style="8" customWidth="1"/>
  </cols>
  <sheetData>
    <row r="1" spans="1:11" ht="25.5">
      <c r="A1" s="171" t="s">
        <v>24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</row>
    <row r="2" spans="1:11" ht="25.5">
      <c r="A2" s="172" t="s">
        <v>23</v>
      </c>
      <c r="B2" s="172"/>
      <c r="C2" s="1"/>
      <c r="D2" s="1"/>
      <c r="E2" s="1"/>
      <c r="F2" s="13"/>
      <c r="G2" s="13"/>
      <c r="H2" s="13"/>
      <c r="I2" s="13"/>
      <c r="J2" s="173" t="s">
        <v>3</v>
      </c>
      <c r="K2" s="173"/>
    </row>
    <row r="3" spans="1:11" ht="22.5" customHeight="1">
      <c r="A3" s="10" t="s">
        <v>4</v>
      </c>
      <c r="B3" s="11" t="s">
        <v>5</v>
      </c>
      <c r="C3" s="11" t="s">
        <v>0</v>
      </c>
      <c r="D3" s="11" t="s">
        <v>8</v>
      </c>
      <c r="E3" s="11" t="s">
        <v>25</v>
      </c>
      <c r="F3" s="11" t="s">
        <v>20</v>
      </c>
      <c r="G3" s="11" t="s">
        <v>26</v>
      </c>
      <c r="H3" s="11" t="s">
        <v>29</v>
      </c>
      <c r="I3" s="11" t="s">
        <v>27</v>
      </c>
      <c r="J3" s="11" t="s">
        <v>28</v>
      </c>
      <c r="K3" s="11" t="s">
        <v>1</v>
      </c>
    </row>
    <row r="4" spans="1:11" ht="42" customHeight="1">
      <c r="A4" s="3" t="s">
        <v>76</v>
      </c>
      <c r="B4" s="38" t="s">
        <v>77</v>
      </c>
      <c r="C4" s="37" t="s">
        <v>70</v>
      </c>
      <c r="D4" s="57" t="s">
        <v>82</v>
      </c>
      <c r="E4" s="56" t="s">
        <v>73</v>
      </c>
      <c r="F4" s="58">
        <v>4271.08</v>
      </c>
      <c r="G4" s="60">
        <v>0.87744999999999995</v>
      </c>
      <c r="H4" s="101" t="s">
        <v>155</v>
      </c>
      <c r="I4" s="101" t="s">
        <v>155</v>
      </c>
      <c r="J4" s="101" t="s">
        <v>155</v>
      </c>
      <c r="K4" s="59" t="s">
        <v>154</v>
      </c>
    </row>
    <row r="5" spans="1:11" ht="42" customHeight="1">
      <c r="A5" s="3" t="s">
        <v>153</v>
      </c>
      <c r="B5" s="102" t="s">
        <v>156</v>
      </c>
      <c r="C5" s="37" t="s">
        <v>70</v>
      </c>
      <c r="D5" s="57" t="s">
        <v>80</v>
      </c>
      <c r="E5" s="56" t="s">
        <v>157</v>
      </c>
      <c r="F5" s="58">
        <v>252197</v>
      </c>
      <c r="G5" s="60">
        <v>0.86745000000000005</v>
      </c>
      <c r="H5" s="101" t="s">
        <v>158</v>
      </c>
      <c r="I5" s="101">
        <v>86.796999999999997</v>
      </c>
      <c r="J5" s="103">
        <v>218900</v>
      </c>
      <c r="K5" s="59"/>
    </row>
    <row r="6" spans="1:11" ht="42" customHeight="1">
      <c r="A6" s="3"/>
      <c r="B6" s="3"/>
      <c r="C6" s="100" t="s">
        <v>149</v>
      </c>
      <c r="D6" s="3" t="s">
        <v>150</v>
      </c>
      <c r="E6" s="3" t="s">
        <v>151</v>
      </c>
      <c r="F6" s="100" t="s">
        <v>152</v>
      </c>
      <c r="G6" s="3"/>
      <c r="H6" s="3"/>
      <c r="I6" s="3"/>
      <c r="J6" s="3"/>
      <c r="K6" s="3"/>
    </row>
    <row r="7" spans="1:11" ht="42" customHeight="1">
      <c r="A7" s="3"/>
      <c r="B7" s="3"/>
      <c r="C7" s="3"/>
      <c r="D7" s="3"/>
      <c r="E7" s="3"/>
      <c r="F7" s="3"/>
      <c r="G7" s="3"/>
      <c r="H7" s="3"/>
      <c r="I7" s="3"/>
      <c r="J7" s="3"/>
      <c r="K7" s="3"/>
    </row>
    <row r="8" spans="1:11" ht="42" customHeight="1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ht="42" customHeight="1">
      <c r="A9" s="3"/>
      <c r="B9" s="3"/>
      <c r="C9" s="3"/>
      <c r="D9" s="3"/>
      <c r="E9" s="3"/>
      <c r="F9" s="3"/>
      <c r="G9" s="3"/>
      <c r="H9" s="3"/>
      <c r="I9" s="3"/>
      <c r="J9" s="3"/>
      <c r="K9" s="3"/>
    </row>
    <row r="10" spans="1:11" ht="42" customHeight="1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</row>
  </sheetData>
  <mergeCells count="3">
    <mergeCell ref="A1:K1"/>
    <mergeCell ref="A2:B2"/>
    <mergeCell ref="J2:K2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workbookViewId="0">
      <selection activeCell="J18" sqref="J18"/>
    </sheetView>
  </sheetViews>
  <sheetFormatPr defaultRowHeight="13.5"/>
  <cols>
    <col min="1" max="1" width="24.44140625" style="8" customWidth="1"/>
    <col min="2" max="2" width="17.77734375" style="8" bestFit="1" customWidth="1"/>
    <col min="3" max="3" width="9.5546875" style="8" customWidth="1"/>
    <col min="4" max="4" width="8.88671875" style="8" customWidth="1"/>
    <col min="5" max="5" width="9.21875" style="8" customWidth="1"/>
    <col min="6" max="9" width="9.6640625" style="8" customWidth="1"/>
  </cols>
  <sheetData>
    <row r="1" spans="1:9" ht="25.5">
      <c r="A1" s="171" t="s">
        <v>13</v>
      </c>
      <c r="B1" s="171"/>
      <c r="C1" s="171"/>
      <c r="D1" s="171"/>
      <c r="E1" s="171"/>
      <c r="F1" s="171"/>
      <c r="G1" s="171"/>
      <c r="H1" s="171"/>
      <c r="I1" s="171"/>
    </row>
    <row r="2" spans="1:9" ht="25.5">
      <c r="A2" s="9" t="s">
        <v>23</v>
      </c>
      <c r="B2" s="12"/>
      <c r="C2" s="1"/>
      <c r="D2" s="1"/>
      <c r="E2" s="1"/>
      <c r="F2" s="2"/>
      <c r="G2" s="2"/>
      <c r="H2" s="173" t="s">
        <v>3</v>
      </c>
      <c r="I2" s="173"/>
    </row>
    <row r="3" spans="1:9" ht="29.25" customHeight="1">
      <c r="A3" s="11" t="s">
        <v>5</v>
      </c>
      <c r="B3" s="11" t="s">
        <v>31</v>
      </c>
      <c r="C3" s="11" t="s">
        <v>14</v>
      </c>
      <c r="D3" s="11" t="s">
        <v>15</v>
      </c>
      <c r="E3" s="11" t="s">
        <v>16</v>
      </c>
      <c r="F3" s="11" t="s">
        <v>17</v>
      </c>
      <c r="G3" s="54" t="s">
        <v>74</v>
      </c>
      <c r="H3" s="11" t="s">
        <v>30</v>
      </c>
      <c r="I3" s="11" t="s">
        <v>18</v>
      </c>
    </row>
    <row r="4" spans="1:9" ht="29.25" customHeight="1">
      <c r="A4" s="15" t="s">
        <v>159</v>
      </c>
      <c r="B4" s="15" t="s">
        <v>160</v>
      </c>
      <c r="C4" s="16">
        <v>1023600</v>
      </c>
      <c r="D4" s="17" t="s">
        <v>130</v>
      </c>
      <c r="E4" s="17" t="s">
        <v>132</v>
      </c>
      <c r="F4" s="18" t="s">
        <v>95</v>
      </c>
      <c r="G4" s="18" t="s">
        <v>161</v>
      </c>
      <c r="H4" s="18" t="s">
        <v>161</v>
      </c>
      <c r="I4" s="15"/>
    </row>
    <row r="5" spans="1:9" ht="29.25" customHeight="1">
      <c r="A5" s="50" t="s">
        <v>162</v>
      </c>
      <c r="B5" s="104" t="s">
        <v>163</v>
      </c>
      <c r="C5" s="51">
        <v>13572000</v>
      </c>
      <c r="D5" s="49" t="s">
        <v>164</v>
      </c>
      <c r="E5" s="18" t="s">
        <v>132</v>
      </c>
      <c r="F5" s="18" t="s">
        <v>131</v>
      </c>
      <c r="G5" s="18" t="s">
        <v>161</v>
      </c>
      <c r="H5" s="18" t="s">
        <v>161</v>
      </c>
      <c r="I5" s="15"/>
    </row>
    <row r="6" spans="1:9" ht="29.25" customHeight="1">
      <c r="A6" s="50" t="s">
        <v>165</v>
      </c>
      <c r="B6" s="50" t="s">
        <v>166</v>
      </c>
      <c r="C6" s="51">
        <v>8428200</v>
      </c>
      <c r="D6" s="86" t="s">
        <v>167</v>
      </c>
      <c r="E6" s="85" t="s">
        <v>168</v>
      </c>
      <c r="F6" s="18" t="s">
        <v>169</v>
      </c>
      <c r="G6" s="18" t="s">
        <v>170</v>
      </c>
      <c r="H6" s="18" t="s">
        <v>170</v>
      </c>
      <c r="I6" s="15"/>
    </row>
    <row r="7" spans="1:9" ht="29.25" customHeight="1">
      <c r="A7" s="50" t="s">
        <v>171</v>
      </c>
      <c r="B7" s="50" t="s">
        <v>172</v>
      </c>
      <c r="C7" s="51">
        <v>3480000</v>
      </c>
      <c r="D7" s="49" t="s">
        <v>173</v>
      </c>
      <c r="E7" s="18" t="s">
        <v>168</v>
      </c>
      <c r="F7" s="18" t="s">
        <v>169</v>
      </c>
      <c r="G7" s="18" t="s">
        <v>170</v>
      </c>
      <c r="H7" s="18" t="s">
        <v>170</v>
      </c>
      <c r="I7" s="15"/>
    </row>
    <row r="8" spans="1:9" ht="29.25" customHeight="1">
      <c r="A8" s="50" t="s">
        <v>174</v>
      </c>
      <c r="B8" s="50" t="s">
        <v>175</v>
      </c>
      <c r="C8" s="51">
        <v>14964000</v>
      </c>
      <c r="D8" s="49" t="s">
        <v>176</v>
      </c>
      <c r="E8" s="18" t="s">
        <v>168</v>
      </c>
      <c r="F8" s="18" t="s">
        <v>169</v>
      </c>
      <c r="G8" s="18" t="s">
        <v>170</v>
      </c>
      <c r="H8" s="18" t="s">
        <v>170</v>
      </c>
      <c r="I8" s="52"/>
    </row>
    <row r="9" spans="1:9" ht="29.25" customHeight="1">
      <c r="A9" s="104" t="s">
        <v>177</v>
      </c>
      <c r="B9" s="50" t="s">
        <v>178</v>
      </c>
      <c r="C9" s="51">
        <v>3000000</v>
      </c>
      <c r="D9" s="49" t="s">
        <v>179</v>
      </c>
      <c r="E9" s="18" t="s">
        <v>168</v>
      </c>
      <c r="F9" s="18" t="s">
        <v>180</v>
      </c>
      <c r="G9" s="18" t="s">
        <v>170</v>
      </c>
      <c r="H9" s="18" t="s">
        <v>170</v>
      </c>
      <c r="I9" s="15"/>
    </row>
    <row r="10" spans="1:9" ht="29.25" customHeight="1">
      <c r="A10" s="50" t="s">
        <v>181</v>
      </c>
      <c r="B10" s="50" t="s">
        <v>182</v>
      </c>
      <c r="C10" s="51">
        <v>3840000</v>
      </c>
      <c r="D10" s="49" t="s">
        <v>183</v>
      </c>
      <c r="E10" s="18" t="s">
        <v>168</v>
      </c>
      <c r="F10" s="18" t="s">
        <v>169</v>
      </c>
      <c r="G10" s="18" t="s">
        <v>170</v>
      </c>
      <c r="H10" s="18" t="s">
        <v>170</v>
      </c>
      <c r="I10" s="15"/>
    </row>
    <row r="11" spans="1:9" ht="29.25" customHeight="1">
      <c r="A11" s="104" t="s">
        <v>184</v>
      </c>
      <c r="B11" s="50" t="s">
        <v>185</v>
      </c>
      <c r="C11" s="51">
        <v>5016000</v>
      </c>
      <c r="D11" s="49" t="s">
        <v>186</v>
      </c>
      <c r="E11" s="18" t="s">
        <v>187</v>
      </c>
      <c r="F11" s="18" t="s">
        <v>169</v>
      </c>
      <c r="G11" s="18" t="s">
        <v>170</v>
      </c>
      <c r="H11" s="18" t="s">
        <v>170</v>
      </c>
      <c r="I11" s="15"/>
    </row>
    <row r="12" spans="1:9" ht="29.25" customHeight="1">
      <c r="A12" s="50" t="s">
        <v>188</v>
      </c>
      <c r="B12" s="50" t="s">
        <v>189</v>
      </c>
      <c r="C12" s="51">
        <v>1752000</v>
      </c>
      <c r="D12" s="49" t="s">
        <v>190</v>
      </c>
      <c r="E12" s="18" t="s">
        <v>187</v>
      </c>
      <c r="F12" s="18" t="s">
        <v>169</v>
      </c>
      <c r="G12" s="18" t="s">
        <v>170</v>
      </c>
      <c r="H12" s="18" t="s">
        <v>170</v>
      </c>
      <c r="I12" s="15"/>
    </row>
    <row r="13" spans="1:9" ht="29.25" customHeight="1">
      <c r="A13" s="15" t="s">
        <v>191</v>
      </c>
      <c r="B13" s="15" t="s">
        <v>192</v>
      </c>
      <c r="C13" s="16">
        <v>6840000</v>
      </c>
      <c r="D13" s="49" t="s">
        <v>193</v>
      </c>
      <c r="E13" s="18" t="s">
        <v>187</v>
      </c>
      <c r="F13" s="18" t="s">
        <v>169</v>
      </c>
      <c r="G13" s="18" t="s">
        <v>170</v>
      </c>
      <c r="H13" s="18" t="s">
        <v>170</v>
      </c>
      <c r="I13" s="15"/>
    </row>
    <row r="14" spans="1:9" ht="29.25" customHeight="1">
      <c r="A14" s="15" t="s">
        <v>256</v>
      </c>
      <c r="B14" s="15" t="s">
        <v>258</v>
      </c>
      <c r="C14" s="16">
        <v>17850000</v>
      </c>
      <c r="D14" s="86" t="s">
        <v>259</v>
      </c>
      <c r="E14" s="85" t="s">
        <v>260</v>
      </c>
      <c r="F14" s="18" t="s">
        <v>261</v>
      </c>
      <c r="G14" s="18" t="s">
        <v>262</v>
      </c>
      <c r="H14" s="18" t="s">
        <v>263</v>
      </c>
      <c r="I14" s="15"/>
    </row>
    <row r="15" spans="1:9" ht="29.25" customHeight="1">
      <c r="A15" s="15" t="s">
        <v>355</v>
      </c>
      <c r="B15" s="15" t="s">
        <v>356</v>
      </c>
      <c r="C15" s="16">
        <v>16990000</v>
      </c>
      <c r="D15" s="86" t="s">
        <v>357</v>
      </c>
      <c r="E15" s="85" t="s">
        <v>358</v>
      </c>
      <c r="F15" s="18" t="s">
        <v>359</v>
      </c>
      <c r="G15" s="18" t="s">
        <v>359</v>
      </c>
      <c r="H15" s="18" t="s">
        <v>360</v>
      </c>
      <c r="I15" s="15"/>
    </row>
    <row r="16" spans="1:9" ht="29.25" customHeight="1">
      <c r="A16" s="15" t="s">
        <v>370</v>
      </c>
      <c r="B16" s="15" t="s">
        <v>361</v>
      </c>
      <c r="C16" s="16">
        <v>3960000</v>
      </c>
      <c r="D16" s="17" t="s">
        <v>362</v>
      </c>
      <c r="E16" s="17" t="s">
        <v>363</v>
      </c>
      <c r="F16" s="18" t="s">
        <v>364</v>
      </c>
      <c r="G16" s="18" t="s">
        <v>161</v>
      </c>
      <c r="H16" s="18" t="s">
        <v>371</v>
      </c>
      <c r="I16" s="15"/>
    </row>
    <row r="17" spans="1:9" ht="29.25" customHeight="1">
      <c r="A17" s="15" t="s">
        <v>365</v>
      </c>
      <c r="B17" s="15" t="s">
        <v>369</v>
      </c>
      <c r="C17" s="16">
        <v>3960000</v>
      </c>
      <c r="D17" s="17" t="s">
        <v>366</v>
      </c>
      <c r="E17" s="17" t="s">
        <v>367</v>
      </c>
      <c r="F17" s="18" t="s">
        <v>368</v>
      </c>
      <c r="G17" s="18" t="s">
        <v>161</v>
      </c>
      <c r="H17" s="18" t="s">
        <v>371</v>
      </c>
      <c r="I17" s="53"/>
    </row>
    <row r="18" spans="1:9" ht="29.25" customHeight="1">
      <c r="A18" s="15"/>
      <c r="B18" s="15"/>
      <c r="C18" s="85" t="s">
        <v>50</v>
      </c>
      <c r="D18" s="86" t="s">
        <v>94</v>
      </c>
      <c r="E18" s="85" t="s">
        <v>50</v>
      </c>
      <c r="F18" s="18"/>
      <c r="G18" s="18"/>
      <c r="H18" s="18"/>
      <c r="I18" s="53"/>
    </row>
  </sheetData>
  <mergeCells count="2">
    <mergeCell ref="A1:I1"/>
    <mergeCell ref="H2:I2"/>
  </mergeCells>
  <phoneticPr fontId="3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workbookViewId="0">
      <selection activeCell="I24" sqref="I24"/>
    </sheetView>
  </sheetViews>
  <sheetFormatPr defaultRowHeight="13.5"/>
  <cols>
    <col min="1" max="1" width="12.5546875" style="8" customWidth="1"/>
    <col min="2" max="2" width="20.77734375" style="162" customWidth="1"/>
    <col min="3" max="3" width="11.109375" style="167" customWidth="1"/>
    <col min="4" max="4" width="9.5546875" style="163" customWidth="1"/>
    <col min="5" max="8" width="9.5546875" style="149" customWidth="1"/>
    <col min="9" max="9" width="16.109375" style="24" customWidth="1"/>
  </cols>
  <sheetData>
    <row r="1" spans="1:9" ht="25.5">
      <c r="A1" s="119" t="s">
        <v>19</v>
      </c>
      <c r="B1" s="160"/>
      <c r="C1" s="153"/>
      <c r="D1" s="164"/>
      <c r="E1" s="119"/>
      <c r="F1" s="119"/>
      <c r="G1" s="119"/>
      <c r="H1" s="119"/>
      <c r="I1" s="119"/>
    </row>
    <row r="2" spans="1:9" ht="25.5">
      <c r="A2" s="120" t="s">
        <v>23</v>
      </c>
      <c r="B2" s="154"/>
      <c r="C2" s="157"/>
      <c r="D2" s="144"/>
      <c r="E2" s="144"/>
      <c r="F2" s="144"/>
      <c r="G2" s="144"/>
      <c r="H2" s="144"/>
      <c r="I2" s="105" t="s">
        <v>211</v>
      </c>
    </row>
    <row r="3" spans="1:9" ht="26.25" customHeight="1">
      <c r="A3" s="10" t="s">
        <v>4</v>
      </c>
      <c r="B3" s="155" t="s">
        <v>5</v>
      </c>
      <c r="C3" s="155" t="s">
        <v>206</v>
      </c>
      <c r="D3" s="145" t="s">
        <v>207</v>
      </c>
      <c r="E3" s="145" t="s">
        <v>212</v>
      </c>
      <c r="F3" s="145" t="s">
        <v>208</v>
      </c>
      <c r="G3" s="145" t="s">
        <v>209</v>
      </c>
      <c r="H3" s="145" t="s">
        <v>210</v>
      </c>
      <c r="I3" s="11" t="s">
        <v>227</v>
      </c>
    </row>
    <row r="4" spans="1:9" ht="25.5" customHeight="1">
      <c r="A4" s="20" t="s">
        <v>321</v>
      </c>
      <c r="B4" s="161" t="s">
        <v>322</v>
      </c>
      <c r="C4" s="158" t="s">
        <v>323</v>
      </c>
      <c r="D4" s="146">
        <v>1023600</v>
      </c>
      <c r="E4" s="150" t="s">
        <v>324</v>
      </c>
      <c r="F4" s="146">
        <v>85300</v>
      </c>
      <c r="G4" s="146"/>
      <c r="H4" s="146">
        <v>85300</v>
      </c>
      <c r="I4" s="18"/>
    </row>
    <row r="5" spans="1:9" ht="25.5" customHeight="1">
      <c r="A5" s="20" t="s">
        <v>321</v>
      </c>
      <c r="B5" s="156" t="s">
        <v>325</v>
      </c>
      <c r="C5" s="166" t="s">
        <v>341</v>
      </c>
      <c r="D5" s="146">
        <v>3840000</v>
      </c>
      <c r="E5" s="146"/>
      <c r="F5" s="159">
        <v>320000</v>
      </c>
      <c r="G5" s="146"/>
      <c r="H5" s="159">
        <v>320000</v>
      </c>
      <c r="I5" s="18"/>
    </row>
    <row r="6" spans="1:9" ht="25.5" customHeight="1">
      <c r="A6" s="20" t="s">
        <v>321</v>
      </c>
      <c r="B6" s="156" t="s">
        <v>326</v>
      </c>
      <c r="C6" s="166" t="s">
        <v>342</v>
      </c>
      <c r="D6" s="146">
        <v>3000000</v>
      </c>
      <c r="E6" s="146"/>
      <c r="F6" s="159">
        <v>250000</v>
      </c>
      <c r="G6" s="146"/>
      <c r="H6" s="159">
        <v>250000</v>
      </c>
      <c r="I6" s="18"/>
    </row>
    <row r="7" spans="1:9" ht="25.5" customHeight="1">
      <c r="A7" s="20" t="s">
        <v>321</v>
      </c>
      <c r="B7" s="156" t="s">
        <v>327</v>
      </c>
      <c r="C7" s="166" t="s">
        <v>343</v>
      </c>
      <c r="D7" s="146">
        <v>5016000</v>
      </c>
      <c r="E7" s="146"/>
      <c r="F7" s="159">
        <v>418000</v>
      </c>
      <c r="G7" s="146"/>
      <c r="H7" s="159">
        <v>418000</v>
      </c>
      <c r="I7" s="18"/>
    </row>
    <row r="8" spans="1:9" ht="25.5" customHeight="1">
      <c r="A8" s="20" t="s">
        <v>321</v>
      </c>
      <c r="B8" s="156" t="s">
        <v>328</v>
      </c>
      <c r="C8" s="166" t="s">
        <v>344</v>
      </c>
      <c r="D8" s="165">
        <v>8428200</v>
      </c>
      <c r="E8" s="146"/>
      <c r="F8" s="159">
        <v>8428200</v>
      </c>
      <c r="G8" s="159"/>
      <c r="H8" s="159">
        <v>8428200</v>
      </c>
      <c r="I8" s="18"/>
    </row>
    <row r="9" spans="1:9" ht="25.5" customHeight="1">
      <c r="A9" s="20" t="s">
        <v>321</v>
      </c>
      <c r="B9" s="156" t="s">
        <v>329</v>
      </c>
      <c r="C9" s="166" t="s">
        <v>345</v>
      </c>
      <c r="D9" s="146">
        <v>3480000</v>
      </c>
      <c r="E9" s="146"/>
      <c r="F9" s="159">
        <v>290000</v>
      </c>
      <c r="G9" s="146"/>
      <c r="H9" s="159">
        <v>290000</v>
      </c>
      <c r="I9" s="18"/>
    </row>
    <row r="10" spans="1:9" ht="25.5" customHeight="1">
      <c r="A10" s="20" t="s">
        <v>321</v>
      </c>
      <c r="B10" s="156" t="s">
        <v>330</v>
      </c>
      <c r="C10" s="166" t="s">
        <v>346</v>
      </c>
      <c r="D10" s="147">
        <v>1752000</v>
      </c>
      <c r="E10" s="147"/>
      <c r="F10" s="159">
        <v>146000</v>
      </c>
      <c r="G10" s="147"/>
      <c r="H10" s="159">
        <v>146000</v>
      </c>
      <c r="I10" s="18"/>
    </row>
    <row r="11" spans="1:9" ht="25.5" customHeight="1">
      <c r="A11" s="20" t="s">
        <v>321</v>
      </c>
      <c r="B11" s="156" t="s">
        <v>331</v>
      </c>
      <c r="C11" s="166" t="s">
        <v>347</v>
      </c>
      <c r="D11" s="147">
        <v>14964000</v>
      </c>
      <c r="E11" s="147"/>
      <c r="F11" s="159">
        <v>1247000</v>
      </c>
      <c r="G11" s="147"/>
      <c r="H11" s="159">
        <v>1247000</v>
      </c>
      <c r="I11" s="18"/>
    </row>
    <row r="12" spans="1:9" ht="25.5" customHeight="1">
      <c r="A12" s="20" t="s">
        <v>321</v>
      </c>
      <c r="B12" s="156" t="s">
        <v>332</v>
      </c>
      <c r="C12" s="166" t="s">
        <v>348</v>
      </c>
      <c r="D12" s="147">
        <v>13572000</v>
      </c>
      <c r="E12" s="147"/>
      <c r="F12" s="159">
        <v>1131000</v>
      </c>
      <c r="G12" s="147"/>
      <c r="H12" s="159">
        <v>1131000</v>
      </c>
      <c r="I12" s="18"/>
    </row>
    <row r="13" spans="1:9" ht="25.5" customHeight="1">
      <c r="A13" s="20" t="s">
        <v>321</v>
      </c>
      <c r="B13" s="156" t="s">
        <v>333</v>
      </c>
      <c r="C13" s="166" t="s">
        <v>349</v>
      </c>
      <c r="D13" s="147">
        <v>6840000</v>
      </c>
      <c r="E13" s="147"/>
      <c r="F13" s="159">
        <v>570000</v>
      </c>
      <c r="G13" s="147"/>
      <c r="H13" s="159">
        <v>570000</v>
      </c>
      <c r="I13" s="18"/>
    </row>
    <row r="14" spans="1:9" ht="25.5" customHeight="1">
      <c r="A14" s="20" t="s">
        <v>321</v>
      </c>
      <c r="B14" s="156" t="s">
        <v>334</v>
      </c>
      <c r="C14" s="166" t="s">
        <v>308</v>
      </c>
      <c r="D14" s="165">
        <v>1853770</v>
      </c>
      <c r="E14" s="165">
        <v>1853770</v>
      </c>
      <c r="F14" s="147"/>
      <c r="G14" s="159">
        <v>1853770</v>
      </c>
      <c r="H14" s="159">
        <v>1853770</v>
      </c>
      <c r="I14" s="18"/>
    </row>
    <row r="15" spans="1:9" ht="25.5" customHeight="1">
      <c r="A15" s="20" t="s">
        <v>321</v>
      </c>
      <c r="B15" s="156" t="s">
        <v>335</v>
      </c>
      <c r="C15" s="166" t="s">
        <v>350</v>
      </c>
      <c r="D15" s="148">
        <v>8580000</v>
      </c>
      <c r="E15" s="148"/>
      <c r="F15" s="159">
        <v>715000</v>
      </c>
      <c r="G15" s="148"/>
      <c r="H15" s="159">
        <v>715000</v>
      </c>
      <c r="I15" s="18"/>
    </row>
    <row r="16" spans="1:9" ht="25.5" customHeight="1">
      <c r="A16" s="20" t="s">
        <v>321</v>
      </c>
      <c r="B16" s="156" t="s">
        <v>336</v>
      </c>
      <c r="C16" s="166" t="s">
        <v>351</v>
      </c>
      <c r="D16" s="148">
        <v>8580000</v>
      </c>
      <c r="E16" s="151"/>
      <c r="F16" s="159">
        <v>660000</v>
      </c>
      <c r="G16" s="151"/>
      <c r="H16" s="159">
        <v>660000</v>
      </c>
      <c r="I16" s="152"/>
    </row>
    <row r="17" spans="1:9" ht="25.5" customHeight="1">
      <c r="A17" s="20" t="s">
        <v>321</v>
      </c>
      <c r="B17" s="156" t="s">
        <v>336</v>
      </c>
      <c r="C17" s="166" t="s">
        <v>352</v>
      </c>
      <c r="D17" s="148">
        <v>8580000</v>
      </c>
      <c r="E17" s="151"/>
      <c r="F17" s="159">
        <v>660000</v>
      </c>
      <c r="G17" s="151"/>
      <c r="H17" s="159">
        <v>660000</v>
      </c>
      <c r="I17" s="152"/>
    </row>
    <row r="18" spans="1:9" ht="25.5" customHeight="1">
      <c r="A18" s="20" t="s">
        <v>321</v>
      </c>
      <c r="B18" s="156" t="s">
        <v>337</v>
      </c>
      <c r="C18" s="166" t="s">
        <v>353</v>
      </c>
      <c r="D18" s="165">
        <v>6000000</v>
      </c>
      <c r="E18" s="151"/>
      <c r="F18" s="151"/>
      <c r="G18" s="159">
        <v>6000000</v>
      </c>
      <c r="H18" s="159">
        <v>6000000</v>
      </c>
      <c r="I18" s="152"/>
    </row>
    <row r="19" spans="1:9" ht="25.5" customHeight="1">
      <c r="A19" s="20" t="s">
        <v>321</v>
      </c>
      <c r="B19" s="156" t="s">
        <v>338</v>
      </c>
      <c r="C19" s="166" t="s">
        <v>257</v>
      </c>
      <c r="D19" s="165">
        <v>17850000</v>
      </c>
      <c r="E19" s="151"/>
      <c r="F19" s="151"/>
      <c r="G19" s="151"/>
      <c r="H19" s="159">
        <v>1487500</v>
      </c>
      <c r="I19" s="152"/>
    </row>
    <row r="20" spans="1:9" ht="25.5" customHeight="1">
      <c r="A20" s="20" t="s">
        <v>321</v>
      </c>
      <c r="B20" s="156" t="s">
        <v>339</v>
      </c>
      <c r="C20" s="166" t="s">
        <v>354</v>
      </c>
      <c r="D20" s="165">
        <v>1460000</v>
      </c>
      <c r="E20" s="151"/>
      <c r="F20" s="151"/>
      <c r="G20" s="151"/>
      <c r="H20" s="159">
        <v>1460000</v>
      </c>
      <c r="I20" s="152"/>
    </row>
    <row r="21" spans="1:9" ht="25.5" customHeight="1">
      <c r="A21" s="20" t="s">
        <v>321</v>
      </c>
      <c r="B21" s="156" t="s">
        <v>310</v>
      </c>
      <c r="C21" s="166" t="s">
        <v>308</v>
      </c>
      <c r="D21" s="165">
        <v>1632330</v>
      </c>
      <c r="E21" s="165">
        <v>1632330</v>
      </c>
      <c r="F21" s="151"/>
      <c r="G21" s="151"/>
      <c r="H21" s="159">
        <v>1632330</v>
      </c>
      <c r="I21" s="152"/>
    </row>
    <row r="22" spans="1:9" ht="25.5" customHeight="1">
      <c r="A22" s="20" t="s">
        <v>321</v>
      </c>
      <c r="B22" s="156" t="s">
        <v>340</v>
      </c>
      <c r="C22" s="166" t="s">
        <v>308</v>
      </c>
      <c r="D22" s="165">
        <v>2955870</v>
      </c>
      <c r="E22" s="165">
        <v>2955870</v>
      </c>
      <c r="F22" s="151"/>
      <c r="G22" s="151"/>
      <c r="H22" s="159">
        <v>2955870</v>
      </c>
      <c r="I22" s="152"/>
    </row>
    <row r="23" spans="1:9" ht="25.5" customHeight="1">
      <c r="A23" s="20" t="s">
        <v>321</v>
      </c>
      <c r="B23" s="156" t="s">
        <v>372</v>
      </c>
      <c r="C23" s="166" t="s">
        <v>373</v>
      </c>
      <c r="D23" s="165">
        <v>4356000</v>
      </c>
      <c r="E23" s="165"/>
      <c r="F23" s="159">
        <v>363000</v>
      </c>
      <c r="G23" s="151"/>
      <c r="H23" s="159">
        <v>363000</v>
      </c>
      <c r="I23" s="152"/>
    </row>
    <row r="24" spans="1:9" ht="25.5" customHeight="1">
      <c r="A24" s="20" t="s">
        <v>321</v>
      </c>
      <c r="B24" s="156" t="s">
        <v>315</v>
      </c>
      <c r="C24" s="166" t="s">
        <v>308</v>
      </c>
      <c r="D24" s="165">
        <v>347670</v>
      </c>
      <c r="E24" s="165">
        <v>347670</v>
      </c>
      <c r="F24" s="151"/>
      <c r="G24" s="151"/>
      <c r="H24" s="159">
        <v>347670</v>
      </c>
      <c r="I24" s="152"/>
    </row>
  </sheetData>
  <phoneticPr fontId="3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6"/>
  <sheetViews>
    <sheetView workbookViewId="0">
      <selection activeCell="G60" sqref="G60"/>
    </sheetView>
  </sheetViews>
  <sheetFormatPr defaultRowHeight="13.5"/>
  <cols>
    <col min="1" max="1" width="14.5546875" style="8" customWidth="1"/>
    <col min="2" max="2" width="17.21875" style="8" customWidth="1"/>
    <col min="3" max="3" width="19.109375" style="8" customWidth="1"/>
    <col min="4" max="4" width="18" style="8" customWidth="1"/>
    <col min="5" max="5" width="23.77734375" style="8" customWidth="1"/>
  </cols>
  <sheetData>
    <row r="1" spans="1:5" ht="39" customHeight="1">
      <c r="A1" s="171" t="s">
        <v>21</v>
      </c>
      <c r="B1" s="171"/>
      <c r="C1" s="171"/>
      <c r="D1" s="171"/>
      <c r="E1" s="171"/>
    </row>
    <row r="2" spans="1:5" ht="26.25" thickBot="1">
      <c r="A2" s="40" t="s">
        <v>23</v>
      </c>
      <c r="B2" s="40"/>
      <c r="C2" s="1"/>
      <c r="D2" s="1"/>
      <c r="E2" s="41" t="s">
        <v>57</v>
      </c>
    </row>
    <row r="3" spans="1:5" ht="21.75" customHeight="1" thickTop="1">
      <c r="A3" s="175" t="s">
        <v>58</v>
      </c>
      <c r="B3" s="42" t="s">
        <v>59</v>
      </c>
      <c r="C3" s="178" t="s">
        <v>98</v>
      </c>
      <c r="D3" s="179"/>
      <c r="E3" s="180"/>
    </row>
    <row r="4" spans="1:5" ht="21.75" customHeight="1">
      <c r="A4" s="176"/>
      <c r="B4" s="43" t="s">
        <v>60</v>
      </c>
      <c r="C4" s="77">
        <v>4300</v>
      </c>
      <c r="D4" s="69" t="s">
        <v>61</v>
      </c>
      <c r="E4" s="78">
        <v>4100</v>
      </c>
    </row>
    <row r="5" spans="1:5" ht="21.75" customHeight="1">
      <c r="A5" s="176"/>
      <c r="B5" s="43" t="s">
        <v>62</v>
      </c>
      <c r="C5" s="70">
        <v>0.95</v>
      </c>
      <c r="D5" s="69" t="s">
        <v>35</v>
      </c>
      <c r="E5" s="78">
        <v>4100</v>
      </c>
    </row>
    <row r="6" spans="1:5" ht="21.75" customHeight="1">
      <c r="A6" s="176"/>
      <c r="B6" s="43" t="s">
        <v>34</v>
      </c>
      <c r="C6" s="71" t="s">
        <v>101</v>
      </c>
      <c r="D6" s="69" t="s">
        <v>264</v>
      </c>
      <c r="E6" s="79" t="s">
        <v>100</v>
      </c>
    </row>
    <row r="7" spans="1:5" ht="21.75" customHeight="1">
      <c r="A7" s="176"/>
      <c r="B7" s="43" t="s">
        <v>63</v>
      </c>
      <c r="C7" s="72" t="s">
        <v>99</v>
      </c>
      <c r="D7" s="69" t="s">
        <v>64</v>
      </c>
      <c r="E7" s="79" t="s">
        <v>95</v>
      </c>
    </row>
    <row r="8" spans="1:5" ht="21.75" customHeight="1">
      <c r="A8" s="176"/>
      <c r="B8" s="43" t="s">
        <v>65</v>
      </c>
      <c r="C8" s="72" t="s">
        <v>265</v>
      </c>
      <c r="D8" s="69" t="s">
        <v>37</v>
      </c>
      <c r="E8" s="73" t="s">
        <v>266</v>
      </c>
    </row>
    <row r="9" spans="1:5" ht="21.75" customHeight="1" thickBot="1">
      <c r="A9" s="177"/>
      <c r="B9" s="44" t="s">
        <v>66</v>
      </c>
      <c r="C9" s="74" t="s">
        <v>96</v>
      </c>
      <c r="D9" s="75" t="s">
        <v>67</v>
      </c>
      <c r="E9" s="76" t="s">
        <v>97</v>
      </c>
    </row>
    <row r="10" spans="1:5" ht="21.75" customHeight="1" thickTop="1">
      <c r="A10" s="175" t="s">
        <v>267</v>
      </c>
      <c r="B10" s="42" t="s">
        <v>59</v>
      </c>
      <c r="C10" s="178" t="s">
        <v>268</v>
      </c>
      <c r="D10" s="179"/>
      <c r="E10" s="180"/>
    </row>
    <row r="11" spans="1:5" ht="21.75" customHeight="1">
      <c r="A11" s="176"/>
      <c r="B11" s="43" t="s">
        <v>60</v>
      </c>
      <c r="C11" s="77">
        <v>1540000</v>
      </c>
      <c r="D11" s="69" t="s">
        <v>61</v>
      </c>
      <c r="E11" s="78">
        <v>1460000</v>
      </c>
    </row>
    <row r="12" spans="1:5" ht="21.75" customHeight="1">
      <c r="A12" s="176"/>
      <c r="B12" s="43" t="s">
        <v>62</v>
      </c>
      <c r="C12" s="70">
        <v>0.94</v>
      </c>
      <c r="D12" s="69" t="s">
        <v>35</v>
      </c>
      <c r="E12" s="78">
        <v>1460000</v>
      </c>
    </row>
    <row r="13" spans="1:5" ht="21.75" customHeight="1">
      <c r="A13" s="176"/>
      <c r="B13" s="43" t="s">
        <v>34</v>
      </c>
      <c r="C13" s="71" t="s">
        <v>104</v>
      </c>
      <c r="D13" s="69" t="s">
        <v>264</v>
      </c>
      <c r="E13" s="79" t="s">
        <v>269</v>
      </c>
    </row>
    <row r="14" spans="1:5" ht="21.75" customHeight="1">
      <c r="A14" s="176"/>
      <c r="B14" s="43" t="s">
        <v>63</v>
      </c>
      <c r="C14" s="72" t="s">
        <v>270</v>
      </c>
      <c r="D14" s="69" t="s">
        <v>64</v>
      </c>
      <c r="E14" s="79" t="s">
        <v>271</v>
      </c>
    </row>
    <row r="15" spans="1:5" ht="21.75" customHeight="1">
      <c r="A15" s="176"/>
      <c r="B15" s="43" t="s">
        <v>65</v>
      </c>
      <c r="C15" s="72" t="s">
        <v>272</v>
      </c>
      <c r="D15" s="69" t="s">
        <v>37</v>
      </c>
      <c r="E15" s="73" t="s">
        <v>102</v>
      </c>
    </row>
    <row r="16" spans="1:5" ht="21.75" customHeight="1" thickBot="1">
      <c r="A16" s="177"/>
      <c r="B16" s="44" t="s">
        <v>66</v>
      </c>
      <c r="C16" s="74" t="s">
        <v>273</v>
      </c>
      <c r="D16" s="75" t="s">
        <v>67</v>
      </c>
      <c r="E16" s="140" t="s">
        <v>106</v>
      </c>
    </row>
    <row r="17" spans="1:5" ht="21.75" customHeight="1" thickTop="1">
      <c r="A17" s="175" t="s">
        <v>58</v>
      </c>
      <c r="B17" s="42" t="s">
        <v>59</v>
      </c>
      <c r="C17" s="178" t="s">
        <v>274</v>
      </c>
      <c r="D17" s="179"/>
      <c r="E17" s="180"/>
    </row>
    <row r="18" spans="1:5" ht="21.75" customHeight="1">
      <c r="A18" s="176"/>
      <c r="B18" s="43" t="s">
        <v>60</v>
      </c>
      <c r="C18" s="77">
        <v>17000000</v>
      </c>
      <c r="D18" s="69" t="s">
        <v>61</v>
      </c>
      <c r="E18" s="78">
        <v>16990000</v>
      </c>
    </row>
    <row r="19" spans="1:5" ht="21.75" customHeight="1">
      <c r="A19" s="176"/>
      <c r="B19" s="43" t="s">
        <v>62</v>
      </c>
      <c r="C19" s="70">
        <v>0.99</v>
      </c>
      <c r="D19" s="69" t="s">
        <v>35</v>
      </c>
      <c r="E19" s="78">
        <v>16990000</v>
      </c>
    </row>
    <row r="20" spans="1:5" ht="21.75" customHeight="1">
      <c r="A20" s="176"/>
      <c r="B20" s="43" t="s">
        <v>34</v>
      </c>
      <c r="C20" s="71" t="s">
        <v>275</v>
      </c>
      <c r="D20" s="69" t="s">
        <v>264</v>
      </c>
      <c r="E20" s="79" t="s">
        <v>276</v>
      </c>
    </row>
    <row r="21" spans="1:5" ht="21.75" customHeight="1">
      <c r="A21" s="176"/>
      <c r="B21" s="43" t="s">
        <v>63</v>
      </c>
      <c r="C21" s="72" t="s">
        <v>270</v>
      </c>
      <c r="D21" s="69" t="s">
        <v>64</v>
      </c>
      <c r="E21" s="79" t="s">
        <v>277</v>
      </c>
    </row>
    <row r="22" spans="1:5" ht="21.75" customHeight="1">
      <c r="A22" s="176"/>
      <c r="B22" s="43" t="s">
        <v>65</v>
      </c>
      <c r="C22" s="72" t="s">
        <v>272</v>
      </c>
      <c r="D22" s="69" t="s">
        <v>37</v>
      </c>
      <c r="E22" s="141" t="s">
        <v>278</v>
      </c>
    </row>
    <row r="23" spans="1:5" ht="21.75" customHeight="1" thickBot="1">
      <c r="A23" s="177"/>
      <c r="B23" s="44" t="s">
        <v>66</v>
      </c>
      <c r="C23" s="74" t="s">
        <v>279</v>
      </c>
      <c r="D23" s="75" t="s">
        <v>67</v>
      </c>
      <c r="E23" s="142" t="s">
        <v>280</v>
      </c>
    </row>
    <row r="24" spans="1:5" ht="21.75" customHeight="1" thickTop="1">
      <c r="A24" s="175" t="s">
        <v>281</v>
      </c>
      <c r="B24" s="42" t="s">
        <v>59</v>
      </c>
      <c r="C24" s="178" t="s">
        <v>282</v>
      </c>
      <c r="D24" s="179"/>
      <c r="E24" s="180"/>
    </row>
    <row r="25" spans="1:5" ht="21.75" customHeight="1">
      <c r="A25" s="176"/>
      <c r="B25" s="43" t="s">
        <v>60</v>
      </c>
      <c r="C25" s="77">
        <v>44950000</v>
      </c>
      <c r="D25" s="69" t="s">
        <v>61</v>
      </c>
      <c r="E25" s="78">
        <v>41120000</v>
      </c>
    </row>
    <row r="26" spans="1:5" ht="21.75" customHeight="1">
      <c r="A26" s="176"/>
      <c r="B26" s="43" t="s">
        <v>62</v>
      </c>
      <c r="C26" s="70">
        <v>0.91</v>
      </c>
      <c r="D26" s="69" t="s">
        <v>35</v>
      </c>
      <c r="E26" s="78">
        <v>41120000</v>
      </c>
    </row>
    <row r="27" spans="1:5" ht="21.75" customHeight="1">
      <c r="A27" s="176"/>
      <c r="B27" s="43" t="s">
        <v>34</v>
      </c>
      <c r="C27" s="71" t="s">
        <v>283</v>
      </c>
      <c r="D27" s="69" t="s">
        <v>264</v>
      </c>
      <c r="E27" s="79" t="s">
        <v>284</v>
      </c>
    </row>
    <row r="28" spans="1:5" ht="21.75" customHeight="1">
      <c r="A28" s="176"/>
      <c r="B28" s="43" t="s">
        <v>63</v>
      </c>
      <c r="C28" s="72" t="s">
        <v>285</v>
      </c>
      <c r="D28" s="69" t="s">
        <v>64</v>
      </c>
      <c r="E28" s="79" t="s">
        <v>286</v>
      </c>
    </row>
    <row r="29" spans="1:5" ht="21.75" customHeight="1">
      <c r="A29" s="176"/>
      <c r="B29" s="43" t="s">
        <v>65</v>
      </c>
      <c r="C29" s="72" t="s">
        <v>272</v>
      </c>
      <c r="D29" s="69" t="s">
        <v>37</v>
      </c>
      <c r="E29" s="141" t="s">
        <v>287</v>
      </c>
    </row>
    <row r="30" spans="1:5" ht="21.75" customHeight="1" thickBot="1">
      <c r="A30" s="177"/>
      <c r="B30" s="44" t="s">
        <v>66</v>
      </c>
      <c r="C30" s="74" t="s">
        <v>279</v>
      </c>
      <c r="D30" s="75" t="s">
        <v>67</v>
      </c>
      <c r="E30" s="142" t="s">
        <v>288</v>
      </c>
    </row>
    <row r="31" spans="1:5" ht="21.75" customHeight="1" thickTop="1">
      <c r="A31" s="175" t="s">
        <v>58</v>
      </c>
      <c r="B31" s="42" t="s">
        <v>59</v>
      </c>
      <c r="C31" s="178" t="s">
        <v>289</v>
      </c>
      <c r="D31" s="179"/>
      <c r="E31" s="180"/>
    </row>
    <row r="32" spans="1:5" ht="21.75" customHeight="1">
      <c r="A32" s="176"/>
      <c r="B32" s="43" t="s">
        <v>60</v>
      </c>
      <c r="C32" s="77">
        <v>2000000</v>
      </c>
      <c r="D32" s="69" t="s">
        <v>61</v>
      </c>
      <c r="E32" s="78">
        <v>1900000</v>
      </c>
    </row>
    <row r="33" spans="1:5" ht="21.75" customHeight="1">
      <c r="A33" s="176"/>
      <c r="B33" s="43" t="s">
        <v>62</v>
      </c>
      <c r="C33" s="70">
        <v>0.95</v>
      </c>
      <c r="D33" s="69" t="s">
        <v>35</v>
      </c>
      <c r="E33" s="78">
        <v>1900000</v>
      </c>
    </row>
    <row r="34" spans="1:5" ht="21.75" customHeight="1">
      <c r="A34" s="176"/>
      <c r="B34" s="43" t="s">
        <v>34</v>
      </c>
      <c r="C34" s="71" t="s">
        <v>81</v>
      </c>
      <c r="D34" s="69" t="s">
        <v>213</v>
      </c>
      <c r="E34" s="79" t="s">
        <v>290</v>
      </c>
    </row>
    <row r="35" spans="1:5" ht="21.75" customHeight="1">
      <c r="A35" s="176"/>
      <c r="B35" s="43" t="s">
        <v>63</v>
      </c>
      <c r="C35" s="72" t="s">
        <v>270</v>
      </c>
      <c r="D35" s="69" t="s">
        <v>64</v>
      </c>
      <c r="E35" s="79" t="s">
        <v>161</v>
      </c>
    </row>
    <row r="36" spans="1:5" ht="21.75" customHeight="1">
      <c r="A36" s="176"/>
      <c r="B36" s="43" t="s">
        <v>65</v>
      </c>
      <c r="C36" s="72" t="s">
        <v>272</v>
      </c>
      <c r="D36" s="69" t="s">
        <v>37</v>
      </c>
      <c r="E36" s="73" t="s">
        <v>196</v>
      </c>
    </row>
    <row r="37" spans="1:5" ht="21.75" customHeight="1" thickBot="1">
      <c r="A37" s="177"/>
      <c r="B37" s="44" t="s">
        <v>66</v>
      </c>
      <c r="C37" s="74" t="s">
        <v>279</v>
      </c>
      <c r="D37" s="75" t="s">
        <v>67</v>
      </c>
      <c r="E37" s="76" t="s">
        <v>291</v>
      </c>
    </row>
    <row r="38" spans="1:5" ht="21.75" customHeight="1" thickTop="1">
      <c r="A38" s="175" t="s">
        <v>58</v>
      </c>
      <c r="B38" s="42" t="s">
        <v>59</v>
      </c>
      <c r="C38" s="178" t="s">
        <v>292</v>
      </c>
      <c r="D38" s="179"/>
      <c r="E38" s="180"/>
    </row>
    <row r="39" spans="1:5" ht="21.75" customHeight="1">
      <c r="A39" s="176"/>
      <c r="B39" s="43" t="s">
        <v>60</v>
      </c>
      <c r="C39" s="77">
        <v>2957000</v>
      </c>
      <c r="D39" s="69" t="s">
        <v>61</v>
      </c>
      <c r="E39" s="78">
        <v>2955870</v>
      </c>
    </row>
    <row r="40" spans="1:5" ht="21.75" customHeight="1">
      <c r="A40" s="176"/>
      <c r="B40" s="43" t="s">
        <v>62</v>
      </c>
      <c r="C40" s="70">
        <v>1</v>
      </c>
      <c r="D40" s="69" t="s">
        <v>35</v>
      </c>
      <c r="E40" s="78">
        <v>2955870</v>
      </c>
    </row>
    <row r="41" spans="1:5" ht="21.75" customHeight="1">
      <c r="A41" s="176"/>
      <c r="B41" s="43" t="s">
        <v>34</v>
      </c>
      <c r="C41" s="71" t="s">
        <v>101</v>
      </c>
      <c r="D41" s="69" t="s">
        <v>213</v>
      </c>
      <c r="E41" s="79" t="s">
        <v>293</v>
      </c>
    </row>
    <row r="42" spans="1:5" ht="21.75" customHeight="1">
      <c r="A42" s="176"/>
      <c r="B42" s="43" t="s">
        <v>63</v>
      </c>
      <c r="C42" s="72" t="s">
        <v>306</v>
      </c>
      <c r="D42" s="69" t="s">
        <v>64</v>
      </c>
      <c r="E42" s="79" t="s">
        <v>294</v>
      </c>
    </row>
    <row r="43" spans="1:5" ht="21.75" customHeight="1">
      <c r="A43" s="176"/>
      <c r="B43" s="43" t="s">
        <v>65</v>
      </c>
      <c r="C43" s="72" t="s">
        <v>307</v>
      </c>
      <c r="D43" s="69" t="s">
        <v>37</v>
      </c>
      <c r="E43" s="73" t="s">
        <v>309</v>
      </c>
    </row>
    <row r="44" spans="1:5" ht="21.75" customHeight="1" thickBot="1">
      <c r="A44" s="177"/>
      <c r="B44" s="44" t="s">
        <v>66</v>
      </c>
      <c r="C44" s="74" t="s">
        <v>96</v>
      </c>
      <c r="D44" s="75" t="s">
        <v>67</v>
      </c>
      <c r="E44" s="76" t="s">
        <v>203</v>
      </c>
    </row>
    <row r="45" spans="1:5" ht="21.75" customHeight="1" thickTop="1">
      <c r="A45" s="175" t="s">
        <v>58</v>
      </c>
      <c r="B45" s="42" t="s">
        <v>59</v>
      </c>
      <c r="C45" s="178" t="s">
        <v>204</v>
      </c>
      <c r="D45" s="179"/>
      <c r="E45" s="180"/>
    </row>
    <row r="46" spans="1:5" ht="21.75" customHeight="1">
      <c r="A46" s="176"/>
      <c r="B46" s="43" t="s">
        <v>60</v>
      </c>
      <c r="C46" s="77">
        <v>1642000</v>
      </c>
      <c r="D46" s="69" t="s">
        <v>61</v>
      </c>
      <c r="E46" s="78">
        <v>1624000</v>
      </c>
    </row>
    <row r="47" spans="1:5" ht="21.75" customHeight="1">
      <c r="A47" s="176"/>
      <c r="B47" s="43" t="s">
        <v>62</v>
      </c>
      <c r="C47" s="70">
        <v>0.99</v>
      </c>
      <c r="D47" s="69" t="s">
        <v>35</v>
      </c>
      <c r="E47" s="78">
        <v>1624000</v>
      </c>
    </row>
    <row r="48" spans="1:5" ht="21.75" customHeight="1">
      <c r="A48" s="176"/>
      <c r="B48" s="43" t="s">
        <v>34</v>
      </c>
      <c r="C48" s="71" t="s">
        <v>311</v>
      </c>
      <c r="D48" s="69" t="s">
        <v>213</v>
      </c>
      <c r="E48" s="79" t="s">
        <v>312</v>
      </c>
    </row>
    <row r="49" spans="1:5" ht="21.75" customHeight="1">
      <c r="A49" s="176"/>
      <c r="B49" s="43" t="s">
        <v>63</v>
      </c>
      <c r="C49" s="72" t="s">
        <v>306</v>
      </c>
      <c r="D49" s="69" t="s">
        <v>64</v>
      </c>
      <c r="E49" s="79" t="s">
        <v>294</v>
      </c>
    </row>
    <row r="50" spans="1:5" ht="21.75" customHeight="1">
      <c r="A50" s="176"/>
      <c r="B50" s="43" t="s">
        <v>65</v>
      </c>
      <c r="C50" s="72" t="s">
        <v>307</v>
      </c>
      <c r="D50" s="69" t="s">
        <v>37</v>
      </c>
      <c r="E50" s="73" t="s">
        <v>309</v>
      </c>
    </row>
    <row r="51" spans="1:5" ht="21.75" customHeight="1" thickBot="1">
      <c r="A51" s="177"/>
      <c r="B51" s="44" t="s">
        <v>66</v>
      </c>
      <c r="C51" s="74" t="s">
        <v>96</v>
      </c>
      <c r="D51" s="75" t="s">
        <v>67</v>
      </c>
      <c r="E51" s="76" t="s">
        <v>203</v>
      </c>
    </row>
    <row r="52" spans="1:5" ht="21.75" customHeight="1" thickTop="1">
      <c r="A52" s="175" t="s">
        <v>58</v>
      </c>
      <c r="B52" s="42" t="s">
        <v>59</v>
      </c>
      <c r="C52" s="178" t="s">
        <v>316</v>
      </c>
      <c r="D52" s="179"/>
      <c r="E52" s="180"/>
    </row>
    <row r="53" spans="1:5" ht="21.75" customHeight="1">
      <c r="A53" s="176"/>
      <c r="B53" s="43" t="s">
        <v>60</v>
      </c>
      <c r="C53" s="77">
        <v>347900</v>
      </c>
      <c r="D53" s="69" t="s">
        <v>61</v>
      </c>
      <c r="E53" s="78">
        <v>345900</v>
      </c>
    </row>
    <row r="54" spans="1:5" ht="21.75" customHeight="1">
      <c r="A54" s="176"/>
      <c r="B54" s="43" t="s">
        <v>62</v>
      </c>
      <c r="C54" s="70">
        <v>0.99</v>
      </c>
      <c r="D54" s="69" t="s">
        <v>35</v>
      </c>
      <c r="E54" s="78">
        <v>345900</v>
      </c>
    </row>
    <row r="55" spans="1:5" ht="21.75" customHeight="1">
      <c r="A55" s="176"/>
      <c r="B55" s="43" t="s">
        <v>34</v>
      </c>
      <c r="C55" s="71" t="s">
        <v>146</v>
      </c>
      <c r="D55" s="69" t="s">
        <v>213</v>
      </c>
      <c r="E55" s="79" t="s">
        <v>317</v>
      </c>
    </row>
    <row r="56" spans="1:5" ht="21.75" customHeight="1">
      <c r="A56" s="176"/>
      <c r="B56" s="43" t="s">
        <v>63</v>
      </c>
      <c r="C56" s="72" t="s">
        <v>306</v>
      </c>
      <c r="D56" s="69" t="s">
        <v>64</v>
      </c>
      <c r="E56" s="79" t="s">
        <v>294</v>
      </c>
    </row>
    <row r="57" spans="1:5" ht="21.75" customHeight="1">
      <c r="A57" s="176"/>
      <c r="B57" s="43" t="s">
        <v>65</v>
      </c>
      <c r="C57" s="72" t="s">
        <v>307</v>
      </c>
      <c r="D57" s="69" t="s">
        <v>37</v>
      </c>
      <c r="E57" s="73" t="s">
        <v>309</v>
      </c>
    </row>
    <row r="58" spans="1:5" ht="21.75" customHeight="1" thickBot="1">
      <c r="A58" s="177"/>
      <c r="B58" s="44" t="s">
        <v>66</v>
      </c>
      <c r="C58" s="74" t="s">
        <v>96</v>
      </c>
      <c r="D58" s="75" t="s">
        <v>67</v>
      </c>
      <c r="E58" s="76" t="s">
        <v>203</v>
      </c>
    </row>
    <row r="59" spans="1:5" ht="21.75" customHeight="1" thickTop="1">
      <c r="A59" s="175" t="s">
        <v>58</v>
      </c>
      <c r="B59" s="42" t="s">
        <v>59</v>
      </c>
      <c r="C59" s="178" t="s">
        <v>313</v>
      </c>
      <c r="D59" s="179"/>
      <c r="E59" s="180"/>
    </row>
    <row r="60" spans="1:5" ht="21.75" customHeight="1">
      <c r="A60" s="176"/>
      <c r="B60" s="43" t="s">
        <v>60</v>
      </c>
      <c r="C60" s="77">
        <v>62700000</v>
      </c>
      <c r="D60" s="69" t="s">
        <v>61</v>
      </c>
      <c r="E60" s="78">
        <v>62408190</v>
      </c>
    </row>
    <row r="61" spans="1:5" ht="21.75" customHeight="1">
      <c r="A61" s="176"/>
      <c r="B61" s="43" t="s">
        <v>62</v>
      </c>
      <c r="C61" s="70">
        <v>1</v>
      </c>
      <c r="D61" s="69" t="s">
        <v>35</v>
      </c>
      <c r="E61" s="78">
        <v>62408190</v>
      </c>
    </row>
    <row r="62" spans="1:5" ht="21.75" customHeight="1">
      <c r="A62" s="176"/>
      <c r="B62" s="43" t="s">
        <v>34</v>
      </c>
      <c r="C62" s="71" t="s">
        <v>161</v>
      </c>
      <c r="D62" s="69" t="s">
        <v>213</v>
      </c>
      <c r="E62" s="79" t="s">
        <v>314</v>
      </c>
    </row>
    <row r="63" spans="1:5" ht="21.75" customHeight="1">
      <c r="A63" s="176"/>
      <c r="B63" s="43" t="s">
        <v>63</v>
      </c>
      <c r="C63" s="72" t="s">
        <v>306</v>
      </c>
      <c r="D63" s="69" t="s">
        <v>64</v>
      </c>
      <c r="E63" s="79" t="s">
        <v>294</v>
      </c>
    </row>
    <row r="64" spans="1:5" ht="21.75" customHeight="1">
      <c r="A64" s="176"/>
      <c r="B64" s="43" t="s">
        <v>65</v>
      </c>
      <c r="C64" s="72" t="s">
        <v>307</v>
      </c>
      <c r="D64" s="69" t="s">
        <v>37</v>
      </c>
      <c r="E64" s="73" t="s">
        <v>309</v>
      </c>
    </row>
    <row r="65" spans="1:5" ht="21.75" customHeight="1" thickBot="1">
      <c r="A65" s="177"/>
      <c r="B65" s="44" t="s">
        <v>66</v>
      </c>
      <c r="C65" s="74" t="s">
        <v>96</v>
      </c>
      <c r="D65" s="75" t="s">
        <v>67</v>
      </c>
      <c r="E65" s="76" t="s">
        <v>203</v>
      </c>
    </row>
    <row r="66" spans="1:5" ht="14.25" thickTop="1"/>
  </sheetData>
  <mergeCells count="19">
    <mergeCell ref="A1:E1"/>
    <mergeCell ref="A3:A9"/>
    <mergeCell ref="C3:E3"/>
    <mergeCell ref="A10:A16"/>
    <mergeCell ref="C10:E10"/>
    <mergeCell ref="A17:A23"/>
    <mergeCell ref="C17:E17"/>
    <mergeCell ref="A24:A30"/>
    <mergeCell ref="C24:E24"/>
    <mergeCell ref="A31:A37"/>
    <mergeCell ref="C31:E31"/>
    <mergeCell ref="A59:A65"/>
    <mergeCell ref="C59:E59"/>
    <mergeCell ref="A38:A44"/>
    <mergeCell ref="C38:E38"/>
    <mergeCell ref="A45:A51"/>
    <mergeCell ref="C45:E45"/>
    <mergeCell ref="A52:A58"/>
    <mergeCell ref="C52:E52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3"/>
  <sheetViews>
    <sheetView topLeftCell="A7" workbookViewId="0">
      <selection activeCell="H68" sqref="H68"/>
    </sheetView>
  </sheetViews>
  <sheetFormatPr defaultRowHeight="13.5"/>
  <cols>
    <col min="1" max="1" width="17.109375" style="8" customWidth="1"/>
    <col min="2" max="2" width="20.44140625" style="24" customWidth="1"/>
    <col min="3" max="3" width="18.33203125" style="24" customWidth="1"/>
    <col min="4" max="4" width="15.5546875" style="24" customWidth="1"/>
    <col min="5" max="6" width="15.5546875" style="8" customWidth="1"/>
  </cols>
  <sheetData>
    <row r="1" spans="1:6" ht="49.5" customHeight="1">
      <c r="A1" s="171" t="s">
        <v>22</v>
      </c>
      <c r="B1" s="171"/>
      <c r="C1" s="171"/>
      <c r="D1" s="171"/>
      <c r="E1" s="171"/>
      <c r="F1" s="171"/>
    </row>
    <row r="2" spans="1:6" ht="26.25" thickBot="1">
      <c r="A2" s="9" t="s">
        <v>32</v>
      </c>
      <c r="B2" s="22"/>
      <c r="C2" s="23"/>
      <c r="D2" s="23"/>
      <c r="E2" s="1"/>
      <c r="F2" s="36" t="s">
        <v>56</v>
      </c>
    </row>
    <row r="3" spans="1:6" ht="24" customHeight="1" thickTop="1">
      <c r="A3" s="29" t="s">
        <v>33</v>
      </c>
      <c r="B3" s="192" t="s">
        <v>103</v>
      </c>
      <c r="C3" s="192"/>
      <c r="D3" s="192"/>
      <c r="E3" s="192"/>
      <c r="F3" s="193"/>
    </row>
    <row r="4" spans="1:6" ht="24" customHeight="1">
      <c r="A4" s="181" t="s">
        <v>41</v>
      </c>
      <c r="B4" s="183" t="s">
        <v>34</v>
      </c>
      <c r="C4" s="194" t="s">
        <v>229</v>
      </c>
      <c r="D4" s="32" t="s">
        <v>42</v>
      </c>
      <c r="E4" s="32" t="s">
        <v>35</v>
      </c>
      <c r="F4" s="35" t="s">
        <v>46</v>
      </c>
    </row>
    <row r="5" spans="1:6" ht="24" customHeight="1">
      <c r="A5" s="181"/>
      <c r="B5" s="183"/>
      <c r="C5" s="195"/>
      <c r="D5" s="33" t="s">
        <v>43</v>
      </c>
      <c r="E5" s="33" t="s">
        <v>36</v>
      </c>
      <c r="F5" s="34" t="s">
        <v>44</v>
      </c>
    </row>
    <row r="6" spans="1:6" ht="24" customHeight="1">
      <c r="A6" s="181"/>
      <c r="B6" s="196" t="s">
        <v>104</v>
      </c>
      <c r="C6" s="197" t="s">
        <v>230</v>
      </c>
      <c r="D6" s="199">
        <v>1540000</v>
      </c>
      <c r="E6" s="199">
        <v>1460000</v>
      </c>
      <c r="F6" s="200">
        <f>E6/D6</f>
        <v>0.94805194805194803</v>
      </c>
    </row>
    <row r="7" spans="1:6" ht="24" customHeight="1">
      <c r="A7" s="181"/>
      <c r="B7" s="196"/>
      <c r="C7" s="198"/>
      <c r="D7" s="199"/>
      <c r="E7" s="199"/>
      <c r="F7" s="200"/>
    </row>
    <row r="8" spans="1:6" ht="24" customHeight="1">
      <c r="A8" s="181" t="s">
        <v>37</v>
      </c>
      <c r="B8" s="116" t="s">
        <v>38</v>
      </c>
      <c r="C8" s="116" t="s">
        <v>49</v>
      </c>
      <c r="D8" s="183" t="s">
        <v>39</v>
      </c>
      <c r="E8" s="183"/>
      <c r="F8" s="184"/>
    </row>
    <row r="9" spans="1:6" ht="24" customHeight="1">
      <c r="A9" s="182"/>
      <c r="B9" s="117" t="s">
        <v>102</v>
      </c>
      <c r="C9" s="117" t="s">
        <v>105</v>
      </c>
      <c r="D9" s="201" t="s">
        <v>106</v>
      </c>
      <c r="E9" s="202"/>
      <c r="F9" s="203"/>
    </row>
    <row r="10" spans="1:6" ht="24" customHeight="1">
      <c r="A10" s="30" t="s">
        <v>47</v>
      </c>
      <c r="B10" s="187" t="s">
        <v>75</v>
      </c>
      <c r="C10" s="187"/>
      <c r="D10" s="188"/>
      <c r="E10" s="188"/>
      <c r="F10" s="189"/>
    </row>
    <row r="11" spans="1:6" ht="24" customHeight="1">
      <c r="A11" s="30" t="s">
        <v>45</v>
      </c>
      <c r="B11" s="188" t="s">
        <v>48</v>
      </c>
      <c r="C11" s="188"/>
      <c r="D11" s="188"/>
      <c r="E11" s="188"/>
      <c r="F11" s="189"/>
    </row>
    <row r="12" spans="1:6" ht="24" customHeight="1" thickBot="1">
      <c r="A12" s="31" t="s">
        <v>40</v>
      </c>
      <c r="B12" s="190"/>
      <c r="C12" s="190"/>
      <c r="D12" s="190"/>
      <c r="E12" s="190"/>
      <c r="F12" s="191"/>
    </row>
    <row r="13" spans="1:6" ht="24" customHeight="1" thickTop="1">
      <c r="A13" s="29" t="s">
        <v>33</v>
      </c>
      <c r="B13" s="192" t="s">
        <v>111</v>
      </c>
      <c r="C13" s="192"/>
      <c r="D13" s="192"/>
      <c r="E13" s="192"/>
      <c r="F13" s="193"/>
    </row>
    <row r="14" spans="1:6" ht="24" customHeight="1">
      <c r="A14" s="181" t="s">
        <v>41</v>
      </c>
      <c r="B14" s="183" t="s">
        <v>34</v>
      </c>
      <c r="C14" s="194" t="s">
        <v>229</v>
      </c>
      <c r="D14" s="32" t="s">
        <v>42</v>
      </c>
      <c r="E14" s="32" t="s">
        <v>35</v>
      </c>
      <c r="F14" s="35" t="s">
        <v>46</v>
      </c>
    </row>
    <row r="15" spans="1:6" ht="24" customHeight="1">
      <c r="A15" s="181"/>
      <c r="B15" s="183"/>
      <c r="C15" s="195"/>
      <c r="D15" s="33" t="s">
        <v>43</v>
      </c>
      <c r="E15" s="33" t="s">
        <v>36</v>
      </c>
      <c r="F15" s="34" t="s">
        <v>44</v>
      </c>
    </row>
    <row r="16" spans="1:6" ht="24" customHeight="1">
      <c r="A16" s="181"/>
      <c r="B16" s="196" t="s">
        <v>107</v>
      </c>
      <c r="C16" s="197" t="s">
        <v>231</v>
      </c>
      <c r="D16" s="199">
        <v>17000000</v>
      </c>
      <c r="E16" s="199">
        <v>16990000</v>
      </c>
      <c r="F16" s="200">
        <f>E16/D16</f>
        <v>0.99941176470588233</v>
      </c>
    </row>
    <row r="17" spans="1:6" ht="24" customHeight="1">
      <c r="A17" s="181"/>
      <c r="B17" s="196"/>
      <c r="C17" s="198"/>
      <c r="D17" s="199"/>
      <c r="E17" s="199"/>
      <c r="F17" s="200"/>
    </row>
    <row r="18" spans="1:6" ht="24" customHeight="1">
      <c r="A18" s="181" t="s">
        <v>37</v>
      </c>
      <c r="B18" s="32" t="s">
        <v>38</v>
      </c>
      <c r="C18" s="32" t="s">
        <v>49</v>
      </c>
      <c r="D18" s="183" t="s">
        <v>39</v>
      </c>
      <c r="E18" s="183"/>
      <c r="F18" s="184"/>
    </row>
    <row r="19" spans="1:6" ht="24" customHeight="1">
      <c r="A19" s="181"/>
      <c r="B19" s="26" t="s">
        <v>108</v>
      </c>
      <c r="C19" s="26" t="s">
        <v>109</v>
      </c>
      <c r="D19" s="202" t="s">
        <v>110</v>
      </c>
      <c r="E19" s="202"/>
      <c r="F19" s="203"/>
    </row>
    <row r="20" spans="1:6" ht="24" customHeight="1">
      <c r="A20" s="30" t="s">
        <v>47</v>
      </c>
      <c r="B20" s="188" t="s">
        <v>75</v>
      </c>
      <c r="C20" s="188"/>
      <c r="D20" s="188"/>
      <c r="E20" s="188"/>
      <c r="F20" s="189"/>
    </row>
    <row r="21" spans="1:6" ht="24" customHeight="1">
      <c r="A21" s="30" t="s">
        <v>45</v>
      </c>
      <c r="B21" s="188" t="s">
        <v>48</v>
      </c>
      <c r="C21" s="188"/>
      <c r="D21" s="188"/>
      <c r="E21" s="188"/>
      <c r="F21" s="189"/>
    </row>
    <row r="22" spans="1:6" ht="24" customHeight="1" thickBot="1">
      <c r="A22" s="31" t="s">
        <v>40</v>
      </c>
      <c r="B22" s="190"/>
      <c r="C22" s="190"/>
      <c r="D22" s="190"/>
      <c r="E22" s="190"/>
      <c r="F22" s="191"/>
    </row>
    <row r="23" spans="1:6" ht="24" customHeight="1" thickTop="1">
      <c r="A23" s="29" t="s">
        <v>33</v>
      </c>
      <c r="B23" s="192" t="s">
        <v>112</v>
      </c>
      <c r="C23" s="192"/>
      <c r="D23" s="192"/>
      <c r="E23" s="192"/>
      <c r="F23" s="193"/>
    </row>
    <row r="24" spans="1:6" ht="24" customHeight="1">
      <c r="A24" s="181" t="s">
        <v>41</v>
      </c>
      <c r="B24" s="183" t="s">
        <v>34</v>
      </c>
      <c r="C24" s="194" t="s">
        <v>232</v>
      </c>
      <c r="D24" s="32" t="s">
        <v>42</v>
      </c>
      <c r="E24" s="32" t="s">
        <v>35</v>
      </c>
      <c r="F24" s="35" t="s">
        <v>46</v>
      </c>
    </row>
    <row r="25" spans="1:6" ht="24" customHeight="1">
      <c r="A25" s="181"/>
      <c r="B25" s="183"/>
      <c r="C25" s="195"/>
      <c r="D25" s="33" t="s">
        <v>43</v>
      </c>
      <c r="E25" s="33" t="s">
        <v>36</v>
      </c>
      <c r="F25" s="34" t="s">
        <v>44</v>
      </c>
    </row>
    <row r="26" spans="1:6" ht="24" customHeight="1">
      <c r="A26" s="181"/>
      <c r="B26" s="196" t="s">
        <v>79</v>
      </c>
      <c r="C26" s="197" t="s">
        <v>233</v>
      </c>
      <c r="D26" s="199">
        <v>44950000</v>
      </c>
      <c r="E26" s="199">
        <v>41120000</v>
      </c>
      <c r="F26" s="200">
        <f>E26/D26</f>
        <v>0.91479421579532816</v>
      </c>
    </row>
    <row r="27" spans="1:6" ht="24" customHeight="1">
      <c r="A27" s="181"/>
      <c r="B27" s="196"/>
      <c r="C27" s="198"/>
      <c r="D27" s="199"/>
      <c r="E27" s="199"/>
      <c r="F27" s="200"/>
    </row>
    <row r="28" spans="1:6" ht="24" customHeight="1">
      <c r="A28" s="181" t="s">
        <v>37</v>
      </c>
      <c r="B28" s="116" t="s">
        <v>38</v>
      </c>
      <c r="C28" s="116" t="s">
        <v>49</v>
      </c>
      <c r="D28" s="183" t="s">
        <v>39</v>
      </c>
      <c r="E28" s="183"/>
      <c r="F28" s="184"/>
    </row>
    <row r="29" spans="1:6" ht="24" customHeight="1">
      <c r="A29" s="182"/>
      <c r="B29" s="117" t="s">
        <v>113</v>
      </c>
      <c r="C29" s="117" t="s">
        <v>114</v>
      </c>
      <c r="D29" s="185" t="s">
        <v>115</v>
      </c>
      <c r="E29" s="185"/>
      <c r="F29" s="186"/>
    </row>
    <row r="30" spans="1:6" ht="24" customHeight="1">
      <c r="A30" s="30" t="s">
        <v>47</v>
      </c>
      <c r="B30" s="187" t="s">
        <v>116</v>
      </c>
      <c r="C30" s="187"/>
      <c r="D30" s="188"/>
      <c r="E30" s="188"/>
      <c r="F30" s="189"/>
    </row>
    <row r="31" spans="1:6" ht="24" customHeight="1">
      <c r="A31" s="30" t="s">
        <v>45</v>
      </c>
      <c r="B31" s="188" t="s">
        <v>48</v>
      </c>
      <c r="C31" s="188"/>
      <c r="D31" s="188"/>
      <c r="E31" s="188"/>
      <c r="F31" s="189"/>
    </row>
    <row r="32" spans="1:6" ht="24" customHeight="1" thickBot="1">
      <c r="A32" s="31" t="s">
        <v>40</v>
      </c>
      <c r="B32" s="190"/>
      <c r="C32" s="190"/>
      <c r="D32" s="190"/>
      <c r="E32" s="190"/>
      <c r="F32" s="191"/>
    </row>
    <row r="33" spans="1:6" ht="24" customHeight="1" thickTop="1">
      <c r="A33" s="29" t="s">
        <v>33</v>
      </c>
      <c r="B33" s="192" t="s">
        <v>194</v>
      </c>
      <c r="C33" s="192"/>
      <c r="D33" s="192"/>
      <c r="E33" s="192"/>
      <c r="F33" s="193"/>
    </row>
    <row r="34" spans="1:6" ht="24" customHeight="1">
      <c r="A34" s="181" t="s">
        <v>41</v>
      </c>
      <c r="B34" s="183" t="s">
        <v>34</v>
      </c>
      <c r="C34" s="194" t="s">
        <v>229</v>
      </c>
      <c r="D34" s="88" t="s">
        <v>42</v>
      </c>
      <c r="E34" s="88" t="s">
        <v>35</v>
      </c>
      <c r="F34" s="89" t="s">
        <v>46</v>
      </c>
    </row>
    <row r="35" spans="1:6" ht="24" customHeight="1">
      <c r="A35" s="181"/>
      <c r="B35" s="183"/>
      <c r="C35" s="195"/>
      <c r="D35" s="33" t="s">
        <v>43</v>
      </c>
      <c r="E35" s="33" t="s">
        <v>36</v>
      </c>
      <c r="F35" s="34" t="s">
        <v>44</v>
      </c>
    </row>
    <row r="36" spans="1:6" ht="24" customHeight="1">
      <c r="A36" s="181"/>
      <c r="B36" s="196" t="s">
        <v>195</v>
      </c>
      <c r="C36" s="197" t="s">
        <v>234</v>
      </c>
      <c r="D36" s="199">
        <v>2000000</v>
      </c>
      <c r="E36" s="199">
        <v>1900000</v>
      </c>
      <c r="F36" s="200">
        <f>E36/D36</f>
        <v>0.95</v>
      </c>
    </row>
    <row r="37" spans="1:6" ht="24" customHeight="1">
      <c r="A37" s="181"/>
      <c r="B37" s="196"/>
      <c r="C37" s="198"/>
      <c r="D37" s="199"/>
      <c r="E37" s="199"/>
      <c r="F37" s="200"/>
    </row>
    <row r="38" spans="1:6" ht="24" customHeight="1">
      <c r="A38" s="181" t="s">
        <v>37</v>
      </c>
      <c r="B38" s="116" t="s">
        <v>38</v>
      </c>
      <c r="C38" s="116" t="s">
        <v>49</v>
      </c>
      <c r="D38" s="183" t="s">
        <v>39</v>
      </c>
      <c r="E38" s="183"/>
      <c r="F38" s="184"/>
    </row>
    <row r="39" spans="1:6" ht="24" customHeight="1">
      <c r="A39" s="182"/>
      <c r="B39" s="117" t="s">
        <v>196</v>
      </c>
      <c r="C39" s="117" t="s">
        <v>197</v>
      </c>
      <c r="D39" s="185" t="s">
        <v>198</v>
      </c>
      <c r="E39" s="185"/>
      <c r="F39" s="186"/>
    </row>
    <row r="40" spans="1:6" ht="24" customHeight="1">
      <c r="A40" s="87" t="s">
        <v>47</v>
      </c>
      <c r="B40" s="187" t="s">
        <v>116</v>
      </c>
      <c r="C40" s="187"/>
      <c r="D40" s="188"/>
      <c r="E40" s="188"/>
      <c r="F40" s="189"/>
    </row>
    <row r="41" spans="1:6" ht="24" customHeight="1">
      <c r="A41" s="87" t="s">
        <v>45</v>
      </c>
      <c r="B41" s="188" t="s">
        <v>48</v>
      </c>
      <c r="C41" s="188"/>
      <c r="D41" s="188"/>
      <c r="E41" s="188"/>
      <c r="F41" s="189"/>
    </row>
    <row r="42" spans="1:6" ht="24" customHeight="1" thickBot="1">
      <c r="A42" s="31" t="s">
        <v>40</v>
      </c>
      <c r="B42" s="190"/>
      <c r="C42" s="190"/>
      <c r="D42" s="190"/>
      <c r="E42" s="190"/>
      <c r="F42" s="191"/>
    </row>
    <row r="43" spans="1:6" ht="24" customHeight="1" thickTop="1">
      <c r="A43" s="29" t="s">
        <v>33</v>
      </c>
      <c r="B43" s="192" t="s">
        <v>199</v>
      </c>
      <c r="C43" s="192"/>
      <c r="D43" s="192"/>
      <c r="E43" s="192"/>
      <c r="F43" s="193"/>
    </row>
    <row r="44" spans="1:6" ht="24" customHeight="1">
      <c r="A44" s="181" t="s">
        <v>41</v>
      </c>
      <c r="B44" s="183" t="s">
        <v>34</v>
      </c>
      <c r="C44" s="194" t="s">
        <v>229</v>
      </c>
      <c r="D44" s="88" t="s">
        <v>42</v>
      </c>
      <c r="E44" s="88" t="s">
        <v>35</v>
      </c>
      <c r="F44" s="89" t="s">
        <v>46</v>
      </c>
    </row>
    <row r="45" spans="1:6" ht="24" customHeight="1">
      <c r="A45" s="181"/>
      <c r="B45" s="183"/>
      <c r="C45" s="195"/>
      <c r="D45" s="33" t="s">
        <v>43</v>
      </c>
      <c r="E45" s="33" t="s">
        <v>36</v>
      </c>
      <c r="F45" s="34" t="s">
        <v>44</v>
      </c>
    </row>
    <row r="46" spans="1:6" ht="24" customHeight="1">
      <c r="A46" s="181"/>
      <c r="B46" s="196" t="s">
        <v>81</v>
      </c>
      <c r="C46" s="197" t="s">
        <v>235</v>
      </c>
      <c r="D46" s="199">
        <v>2957000</v>
      </c>
      <c r="E46" s="199">
        <v>2955870</v>
      </c>
      <c r="F46" s="200">
        <f>E46/D46</f>
        <v>0.99961785593506935</v>
      </c>
    </row>
    <row r="47" spans="1:6" ht="24" customHeight="1">
      <c r="A47" s="181"/>
      <c r="B47" s="196"/>
      <c r="C47" s="198"/>
      <c r="D47" s="199"/>
      <c r="E47" s="199"/>
      <c r="F47" s="200"/>
    </row>
    <row r="48" spans="1:6" ht="24" customHeight="1">
      <c r="A48" s="181" t="s">
        <v>37</v>
      </c>
      <c r="B48" s="116" t="s">
        <v>38</v>
      </c>
      <c r="C48" s="116" t="s">
        <v>49</v>
      </c>
      <c r="D48" s="183" t="s">
        <v>39</v>
      </c>
      <c r="E48" s="183"/>
      <c r="F48" s="184"/>
    </row>
    <row r="49" spans="1:6" ht="24" customHeight="1">
      <c r="A49" s="182"/>
      <c r="B49" s="117" t="s">
        <v>201</v>
      </c>
      <c r="C49" s="117" t="s">
        <v>202</v>
      </c>
      <c r="D49" s="185" t="s">
        <v>203</v>
      </c>
      <c r="E49" s="185"/>
      <c r="F49" s="186"/>
    </row>
    <row r="50" spans="1:6" ht="24" customHeight="1">
      <c r="A50" s="87" t="s">
        <v>47</v>
      </c>
      <c r="B50" s="187" t="s">
        <v>200</v>
      </c>
      <c r="C50" s="187"/>
      <c r="D50" s="188"/>
      <c r="E50" s="188"/>
      <c r="F50" s="189"/>
    </row>
    <row r="51" spans="1:6" ht="24" customHeight="1">
      <c r="A51" s="87" t="s">
        <v>45</v>
      </c>
      <c r="B51" s="188" t="s">
        <v>48</v>
      </c>
      <c r="C51" s="188"/>
      <c r="D51" s="188"/>
      <c r="E51" s="188"/>
      <c r="F51" s="189"/>
    </row>
    <row r="52" spans="1:6" ht="24" customHeight="1" thickBot="1">
      <c r="A52" s="31" t="s">
        <v>40</v>
      </c>
      <c r="B52" s="190"/>
      <c r="C52" s="190"/>
      <c r="D52" s="190"/>
      <c r="E52" s="190"/>
      <c r="F52" s="191"/>
    </row>
    <row r="53" spans="1:6" ht="24" customHeight="1" thickTop="1">
      <c r="A53" s="29" t="s">
        <v>33</v>
      </c>
      <c r="B53" s="192" t="s">
        <v>204</v>
      </c>
      <c r="C53" s="192"/>
      <c r="D53" s="192"/>
      <c r="E53" s="192"/>
      <c r="F53" s="193"/>
    </row>
    <row r="54" spans="1:6" ht="24" customHeight="1">
      <c r="A54" s="181" t="s">
        <v>41</v>
      </c>
      <c r="B54" s="183" t="s">
        <v>34</v>
      </c>
      <c r="C54" s="194" t="s">
        <v>229</v>
      </c>
      <c r="D54" s="88" t="s">
        <v>42</v>
      </c>
      <c r="E54" s="88" t="s">
        <v>35</v>
      </c>
      <c r="F54" s="89" t="s">
        <v>46</v>
      </c>
    </row>
    <row r="55" spans="1:6" ht="24" customHeight="1">
      <c r="A55" s="181"/>
      <c r="B55" s="183"/>
      <c r="C55" s="195"/>
      <c r="D55" s="33" t="s">
        <v>43</v>
      </c>
      <c r="E55" s="33" t="s">
        <v>36</v>
      </c>
      <c r="F55" s="34" t="s">
        <v>44</v>
      </c>
    </row>
    <row r="56" spans="1:6" ht="24" customHeight="1">
      <c r="A56" s="181"/>
      <c r="B56" s="196" t="s">
        <v>81</v>
      </c>
      <c r="C56" s="197" t="s">
        <v>236</v>
      </c>
      <c r="D56" s="199">
        <v>1642000</v>
      </c>
      <c r="E56" s="199">
        <v>1624000</v>
      </c>
      <c r="F56" s="200">
        <f>E56/D56</f>
        <v>0.98903775883069422</v>
      </c>
    </row>
    <row r="57" spans="1:6" ht="24" customHeight="1">
      <c r="A57" s="181"/>
      <c r="B57" s="196"/>
      <c r="C57" s="198"/>
      <c r="D57" s="199"/>
      <c r="E57" s="199"/>
      <c r="F57" s="200"/>
    </row>
    <row r="58" spans="1:6" ht="24" customHeight="1">
      <c r="A58" s="181" t="s">
        <v>37</v>
      </c>
      <c r="B58" s="116" t="s">
        <v>38</v>
      </c>
      <c r="C58" s="116" t="s">
        <v>49</v>
      </c>
      <c r="D58" s="183" t="s">
        <v>39</v>
      </c>
      <c r="E58" s="183"/>
      <c r="F58" s="184"/>
    </row>
    <row r="59" spans="1:6" ht="24" customHeight="1">
      <c r="A59" s="182"/>
      <c r="B59" s="117" t="s">
        <v>201</v>
      </c>
      <c r="C59" s="117" t="s">
        <v>202</v>
      </c>
      <c r="D59" s="185" t="s">
        <v>203</v>
      </c>
      <c r="E59" s="185"/>
      <c r="F59" s="186"/>
    </row>
    <row r="60" spans="1:6" ht="24" customHeight="1">
      <c r="A60" s="87" t="s">
        <v>47</v>
      </c>
      <c r="B60" s="187" t="s">
        <v>200</v>
      </c>
      <c r="C60" s="187"/>
      <c r="D60" s="188"/>
      <c r="E60" s="188"/>
      <c r="F60" s="189"/>
    </row>
    <row r="61" spans="1:6" ht="24" customHeight="1">
      <c r="A61" s="87" t="s">
        <v>45</v>
      </c>
      <c r="B61" s="188" t="s">
        <v>48</v>
      </c>
      <c r="C61" s="188"/>
      <c r="D61" s="188"/>
      <c r="E61" s="188"/>
      <c r="F61" s="189"/>
    </row>
    <row r="62" spans="1:6" ht="24" customHeight="1" thickBot="1">
      <c r="A62" s="31" t="s">
        <v>40</v>
      </c>
      <c r="B62" s="190"/>
      <c r="C62" s="190"/>
      <c r="D62" s="190"/>
      <c r="E62" s="190"/>
      <c r="F62" s="191"/>
    </row>
    <row r="63" spans="1:6" ht="24" customHeight="1" thickTop="1">
      <c r="A63" s="29" t="s">
        <v>33</v>
      </c>
      <c r="B63" s="192" t="s">
        <v>318</v>
      </c>
      <c r="C63" s="192"/>
      <c r="D63" s="192"/>
      <c r="E63" s="192"/>
      <c r="F63" s="193"/>
    </row>
    <row r="64" spans="1:6" ht="24" customHeight="1">
      <c r="A64" s="181" t="s">
        <v>41</v>
      </c>
      <c r="B64" s="183" t="s">
        <v>34</v>
      </c>
      <c r="C64" s="194" t="s">
        <v>229</v>
      </c>
      <c r="D64" s="88" t="s">
        <v>42</v>
      </c>
      <c r="E64" s="88" t="s">
        <v>35</v>
      </c>
      <c r="F64" s="89" t="s">
        <v>46</v>
      </c>
    </row>
    <row r="65" spans="1:6" ht="24" customHeight="1">
      <c r="A65" s="181"/>
      <c r="B65" s="183"/>
      <c r="C65" s="195"/>
      <c r="D65" s="33" t="s">
        <v>43</v>
      </c>
      <c r="E65" s="33" t="s">
        <v>36</v>
      </c>
      <c r="F65" s="34" t="s">
        <v>44</v>
      </c>
    </row>
    <row r="66" spans="1:6" ht="24" customHeight="1">
      <c r="A66" s="181"/>
      <c r="B66" s="196" t="s">
        <v>319</v>
      </c>
      <c r="C66" s="197" t="s">
        <v>320</v>
      </c>
      <c r="D66" s="199">
        <v>347900</v>
      </c>
      <c r="E66" s="199">
        <v>345900</v>
      </c>
      <c r="F66" s="200">
        <f>E66/D66</f>
        <v>0.99425122161540669</v>
      </c>
    </row>
    <row r="67" spans="1:6" ht="24" customHeight="1">
      <c r="A67" s="181"/>
      <c r="B67" s="196"/>
      <c r="C67" s="198"/>
      <c r="D67" s="199"/>
      <c r="E67" s="199"/>
      <c r="F67" s="200"/>
    </row>
    <row r="68" spans="1:6" ht="24" customHeight="1">
      <c r="A68" s="181" t="s">
        <v>37</v>
      </c>
      <c r="B68" s="116" t="s">
        <v>38</v>
      </c>
      <c r="C68" s="116" t="s">
        <v>49</v>
      </c>
      <c r="D68" s="183" t="s">
        <v>39</v>
      </c>
      <c r="E68" s="183"/>
      <c r="F68" s="184"/>
    </row>
    <row r="69" spans="1:6" ht="24" customHeight="1">
      <c r="A69" s="182"/>
      <c r="B69" s="117" t="s">
        <v>201</v>
      </c>
      <c r="C69" s="117" t="s">
        <v>202</v>
      </c>
      <c r="D69" s="185" t="s">
        <v>203</v>
      </c>
      <c r="E69" s="185"/>
      <c r="F69" s="186"/>
    </row>
    <row r="70" spans="1:6" ht="24" customHeight="1">
      <c r="A70" s="87" t="s">
        <v>47</v>
      </c>
      <c r="B70" s="187" t="s">
        <v>200</v>
      </c>
      <c r="C70" s="187"/>
      <c r="D70" s="188"/>
      <c r="E70" s="188"/>
      <c r="F70" s="189"/>
    </row>
    <row r="71" spans="1:6" ht="24" customHeight="1">
      <c r="A71" s="87" t="s">
        <v>45</v>
      </c>
      <c r="B71" s="188" t="s">
        <v>48</v>
      </c>
      <c r="C71" s="188"/>
      <c r="D71" s="188"/>
      <c r="E71" s="188"/>
      <c r="F71" s="189"/>
    </row>
    <row r="72" spans="1:6" ht="24" customHeight="1" thickBot="1">
      <c r="A72" s="31" t="s">
        <v>40</v>
      </c>
      <c r="B72" s="190"/>
      <c r="C72" s="190"/>
      <c r="D72" s="190"/>
      <c r="E72" s="190"/>
      <c r="F72" s="191"/>
    </row>
    <row r="73" spans="1:6" ht="24" customHeight="1" thickTop="1">
      <c r="A73" s="29" t="s">
        <v>33</v>
      </c>
      <c r="B73" s="192" t="s">
        <v>205</v>
      </c>
      <c r="C73" s="192"/>
      <c r="D73" s="192"/>
      <c r="E73" s="192"/>
      <c r="F73" s="193"/>
    </row>
    <row r="74" spans="1:6" ht="24" customHeight="1">
      <c r="A74" s="181" t="s">
        <v>41</v>
      </c>
      <c r="B74" s="183" t="s">
        <v>34</v>
      </c>
      <c r="C74" s="194" t="s">
        <v>213</v>
      </c>
      <c r="D74" s="122" t="s">
        <v>42</v>
      </c>
      <c r="E74" s="122" t="s">
        <v>35</v>
      </c>
      <c r="F74" s="123" t="s">
        <v>46</v>
      </c>
    </row>
    <row r="75" spans="1:6" ht="24" customHeight="1">
      <c r="A75" s="181"/>
      <c r="B75" s="183"/>
      <c r="C75" s="195"/>
      <c r="D75" s="33" t="s">
        <v>43</v>
      </c>
      <c r="E75" s="33" t="s">
        <v>36</v>
      </c>
      <c r="F75" s="34" t="s">
        <v>44</v>
      </c>
    </row>
    <row r="76" spans="1:6" ht="24" customHeight="1">
      <c r="A76" s="181"/>
      <c r="B76" s="196" t="s">
        <v>161</v>
      </c>
      <c r="C76" s="197" t="s">
        <v>237</v>
      </c>
      <c r="D76" s="199">
        <v>62700000</v>
      </c>
      <c r="E76" s="199">
        <v>62408190</v>
      </c>
      <c r="F76" s="200">
        <f>E76/D76</f>
        <v>0.99534593301435403</v>
      </c>
    </row>
    <row r="77" spans="1:6" ht="24" customHeight="1">
      <c r="A77" s="181"/>
      <c r="B77" s="196"/>
      <c r="C77" s="198"/>
      <c r="D77" s="199"/>
      <c r="E77" s="199"/>
      <c r="F77" s="200"/>
    </row>
    <row r="78" spans="1:6" ht="24" customHeight="1">
      <c r="A78" s="181" t="s">
        <v>37</v>
      </c>
      <c r="B78" s="124" t="s">
        <v>38</v>
      </c>
      <c r="C78" s="124" t="s">
        <v>49</v>
      </c>
      <c r="D78" s="183" t="s">
        <v>39</v>
      </c>
      <c r="E78" s="183"/>
      <c r="F78" s="184"/>
    </row>
    <row r="79" spans="1:6" ht="24" customHeight="1">
      <c r="A79" s="182"/>
      <c r="B79" s="117" t="s">
        <v>201</v>
      </c>
      <c r="C79" s="117" t="s">
        <v>201</v>
      </c>
      <c r="D79" s="185" t="s">
        <v>203</v>
      </c>
      <c r="E79" s="185"/>
      <c r="F79" s="186"/>
    </row>
    <row r="80" spans="1:6" ht="24" customHeight="1">
      <c r="A80" s="121" t="s">
        <v>47</v>
      </c>
      <c r="B80" s="187" t="s">
        <v>200</v>
      </c>
      <c r="C80" s="187"/>
      <c r="D80" s="188"/>
      <c r="E80" s="188"/>
      <c r="F80" s="189"/>
    </row>
    <row r="81" spans="1:6" ht="24" customHeight="1">
      <c r="A81" s="121" t="s">
        <v>45</v>
      </c>
      <c r="B81" s="188" t="s">
        <v>48</v>
      </c>
      <c r="C81" s="188"/>
      <c r="D81" s="188"/>
      <c r="E81" s="188"/>
      <c r="F81" s="189"/>
    </row>
    <row r="82" spans="1:6" ht="24" customHeight="1" thickBot="1">
      <c r="A82" s="31" t="s">
        <v>40</v>
      </c>
      <c r="B82" s="190"/>
      <c r="C82" s="190"/>
      <c r="D82" s="190"/>
      <c r="E82" s="190"/>
      <c r="F82" s="191"/>
    </row>
    <row r="83" spans="1:6" ht="14.25" thickTop="1"/>
  </sheetData>
  <mergeCells count="121">
    <mergeCell ref="B72:F72"/>
    <mergeCell ref="A68:A69"/>
    <mergeCell ref="D68:F68"/>
    <mergeCell ref="D69:F69"/>
    <mergeCell ref="B70:F70"/>
    <mergeCell ref="B71:F71"/>
    <mergeCell ref="B62:F62"/>
    <mergeCell ref="B63:F63"/>
    <mergeCell ref="A64:A67"/>
    <mergeCell ref="B64:B65"/>
    <mergeCell ref="B66:B67"/>
    <mergeCell ref="D66:D67"/>
    <mergeCell ref="E66:E67"/>
    <mergeCell ref="F66:F67"/>
    <mergeCell ref="C64:C65"/>
    <mergeCell ref="C66:C67"/>
    <mergeCell ref="A58:A59"/>
    <mergeCell ref="D58:F58"/>
    <mergeCell ref="D59:F59"/>
    <mergeCell ref="B60:F60"/>
    <mergeCell ref="B61:F61"/>
    <mergeCell ref="B52:F52"/>
    <mergeCell ref="B53:F53"/>
    <mergeCell ref="A54:A57"/>
    <mergeCell ref="B54:B55"/>
    <mergeCell ref="B56:B57"/>
    <mergeCell ref="D56:D57"/>
    <mergeCell ref="E56:E57"/>
    <mergeCell ref="F56:F57"/>
    <mergeCell ref="C54:C55"/>
    <mergeCell ref="C56:C57"/>
    <mergeCell ref="A48:A49"/>
    <mergeCell ref="D48:F48"/>
    <mergeCell ref="D49:F49"/>
    <mergeCell ref="B50:F50"/>
    <mergeCell ref="B51:F51"/>
    <mergeCell ref="B42:F42"/>
    <mergeCell ref="B43:F43"/>
    <mergeCell ref="A44:A47"/>
    <mergeCell ref="B44:B45"/>
    <mergeCell ref="B46:B47"/>
    <mergeCell ref="D46:D47"/>
    <mergeCell ref="E46:E47"/>
    <mergeCell ref="F46:F47"/>
    <mergeCell ref="C44:C45"/>
    <mergeCell ref="C46:C47"/>
    <mergeCell ref="A38:A39"/>
    <mergeCell ref="D38:F38"/>
    <mergeCell ref="D39:F39"/>
    <mergeCell ref="B40:F40"/>
    <mergeCell ref="B41:F41"/>
    <mergeCell ref="B33:F33"/>
    <mergeCell ref="A34:A37"/>
    <mergeCell ref="B34:B35"/>
    <mergeCell ref="B36:B37"/>
    <mergeCell ref="D36:D37"/>
    <mergeCell ref="E36:E37"/>
    <mergeCell ref="F36:F37"/>
    <mergeCell ref="C34:C35"/>
    <mergeCell ref="C36:C37"/>
    <mergeCell ref="B31:F31"/>
    <mergeCell ref="B32:F32"/>
    <mergeCell ref="A28:A29"/>
    <mergeCell ref="D28:F28"/>
    <mergeCell ref="D29:F29"/>
    <mergeCell ref="B30:F30"/>
    <mergeCell ref="B21:F21"/>
    <mergeCell ref="B22:F22"/>
    <mergeCell ref="B23:F23"/>
    <mergeCell ref="A24:A27"/>
    <mergeCell ref="B24:B25"/>
    <mergeCell ref="B26:B27"/>
    <mergeCell ref="D26:D27"/>
    <mergeCell ref="E26:E27"/>
    <mergeCell ref="F26:F27"/>
    <mergeCell ref="C24:C25"/>
    <mergeCell ref="C26:C27"/>
    <mergeCell ref="A18:A19"/>
    <mergeCell ref="D18:F18"/>
    <mergeCell ref="D19:F19"/>
    <mergeCell ref="B20:F20"/>
    <mergeCell ref="B11:F11"/>
    <mergeCell ref="B12:F12"/>
    <mergeCell ref="B13:F13"/>
    <mergeCell ref="A14:A17"/>
    <mergeCell ref="B14:B15"/>
    <mergeCell ref="B16:B17"/>
    <mergeCell ref="D16:D17"/>
    <mergeCell ref="E16:E17"/>
    <mergeCell ref="F16:F17"/>
    <mergeCell ref="C14:C15"/>
    <mergeCell ref="C16:C17"/>
    <mergeCell ref="A1:F1"/>
    <mergeCell ref="A8:A9"/>
    <mergeCell ref="D8:F8"/>
    <mergeCell ref="D9:F9"/>
    <mergeCell ref="B10:F10"/>
    <mergeCell ref="B3:F3"/>
    <mergeCell ref="A4:A7"/>
    <mergeCell ref="B4:B5"/>
    <mergeCell ref="B6:B7"/>
    <mergeCell ref="D6:D7"/>
    <mergeCell ref="E6:E7"/>
    <mergeCell ref="F6:F7"/>
    <mergeCell ref="C4:C5"/>
    <mergeCell ref="C6:C7"/>
    <mergeCell ref="A78:A79"/>
    <mergeCell ref="D78:F78"/>
    <mergeCell ref="D79:F79"/>
    <mergeCell ref="B80:F80"/>
    <mergeCell ref="B81:F81"/>
    <mergeCell ref="B82:F82"/>
    <mergeCell ref="B73:F73"/>
    <mergeCell ref="A74:A77"/>
    <mergeCell ref="B74:B75"/>
    <mergeCell ref="C74:C75"/>
    <mergeCell ref="B76:B77"/>
    <mergeCell ref="C76:C77"/>
    <mergeCell ref="D76:D77"/>
    <mergeCell ref="E76:E77"/>
    <mergeCell ref="F76:F77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 발주계획</vt:lpstr>
      <vt:lpstr>공사 발주계획</vt:lpstr>
      <vt:lpstr>입찰현황</vt:lpstr>
      <vt:lpstr>개찰현황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snyouth</cp:lastModifiedBy>
  <cp:lastPrinted>2016-11-03T01:28:32Z</cp:lastPrinted>
  <dcterms:created xsi:type="dcterms:W3CDTF">2014-01-20T06:24:27Z</dcterms:created>
  <dcterms:modified xsi:type="dcterms:W3CDTF">2018-03-06T09:08:24Z</dcterms:modified>
</cp:coreProperties>
</file>