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15675" windowHeight="11910" activeTab="5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</definedNames>
  <calcPr calcId="162913"/>
</workbook>
</file>

<file path=xl/calcChain.xml><?xml version="1.0" encoding="utf-8"?>
<calcChain xmlns="http://schemas.openxmlformats.org/spreadsheetml/2006/main">
  <c r="C5" i="8" l="1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comments3.xml><?xml version="1.0" encoding="utf-8"?>
<comments xmlns="http://schemas.openxmlformats.org/spreadsheetml/2006/main">
  <authors>
    <author>Owner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임대료</t>
        </r>
        <r>
          <rPr>
            <sz val="9"/>
            <color indexed="81"/>
            <rFont val="Tahoma"/>
            <family val="2"/>
          </rPr>
          <t xml:space="preserve"> 1</t>
        </r>
        <r>
          <rPr>
            <sz val="9"/>
            <color indexed="81"/>
            <rFont val="돋움"/>
            <family val="3"/>
            <charset val="129"/>
          </rPr>
          <t>천만원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관리비</t>
        </r>
        <r>
          <rPr>
            <sz val="9"/>
            <color indexed="81"/>
            <rFont val="Tahoma"/>
            <family val="2"/>
          </rPr>
          <t xml:space="preserve"> 1</t>
        </r>
        <r>
          <rPr>
            <sz val="9"/>
            <color indexed="81"/>
            <rFont val="돋움"/>
            <family val="3"/>
            <charset val="129"/>
          </rPr>
          <t>백</t>
        </r>
        <r>
          <rPr>
            <sz val="9"/>
            <color indexed="81"/>
            <rFont val="Tahoma"/>
            <family val="2"/>
          </rPr>
          <t>7</t>
        </r>
        <r>
          <rPr>
            <sz val="9"/>
            <color indexed="81"/>
            <rFont val="돋움"/>
            <family val="3"/>
            <charset val="129"/>
          </rPr>
          <t>십만원</t>
        </r>
      </text>
    </comment>
  </commentList>
</comments>
</file>

<file path=xl/sharedStrings.xml><?xml version="1.0" encoding="utf-8"?>
<sst xmlns="http://schemas.openxmlformats.org/spreadsheetml/2006/main" count="234" uniqueCount="156">
  <si>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</si>
  <si>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</si>
  <si>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</si>
  <si>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</si>
  <si>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</si>
  <si>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</si>
  <si>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</si>
  <si>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</si>
  <si>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</si>
  <si>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</si>
  <si>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</si>
  <si>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</si>
  <si>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</si>
  <si>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준공검사현황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</si>
  <si>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</si>
  <si>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</si>
  <si>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</si>
  <si>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</si>
  <si>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</si>
  <si>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</si>
  <si>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</si>
  <si>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계약현황공개</t>
    <phoneticPr fontId="3" type="noConversion"/>
  </si>
  <si>
    <t>수의계약현황</t>
    <phoneticPr fontId="3" type="noConversion"/>
  </si>
  <si>
    <t>사무국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</si>
  <si>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</si>
  <si>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</si>
  <si>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</si>
  <si>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</si>
  <si>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</si>
  <si>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</si>
  <si>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</si>
  <si>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</si>
  <si>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사무국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</si>
  <si>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</si>
  <si>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</si>
  <si>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</si>
  <si>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</si>
  <si>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</si>
  <si>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</si>
  <si>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</si>
  <si>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</si>
  <si>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</si>
  <si>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</si>
  <si>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</si>
  <si>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</si>
  <si>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</si>
  <si>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</si>
  <si>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</si>
  <si>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</si>
  <si>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</si>
  <si>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</si>
  <si>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</si>
  <si>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</si>
  <si>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</si>
  <si>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</si>
  <si>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</si>
  <si>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</si>
  <si>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</si>
  <si>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</si>
  <si>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</si>
  <si>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</si>
  <si>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</si>
  <si>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</si>
  <si>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</si>
  <si>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</si>
  <si>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</si>
  <si>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</si>
  <si>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예산액
(단위:천원)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</si>
  <si>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</si>
  <si>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</si>
  <si>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</si>
  <si>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</si>
  <si>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</si>
  <si>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</si>
  <si>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</si>
  <si>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</si>
  <si>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구매예정금액
(단위:천원)</t>
    <phoneticPr fontId="3" type="noConversion"/>
  </si>
  <si>
    <t>담당자</t>
    <phoneticPr fontId="3" type="noConversion"/>
  </si>
  <si>
    <t>연락처</t>
    <phoneticPr fontId="3" type="noConversion"/>
  </si>
  <si>
    <t>2018.12.31.</t>
    <phoneticPr fontId="3" type="noConversion"/>
  </si>
  <si>
    <t>2018.01.01.</t>
    <phoneticPr fontId="3" type="noConversion"/>
  </si>
  <si>
    <t>㈜교원</t>
    <phoneticPr fontId="3" type="noConversion"/>
  </si>
  <si>
    <t>2017.12.26.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</si>
  <si>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</si>
  <si>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</si>
  <si>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</si>
  <si>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</si>
  <si>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</si>
  <si>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</si>
  <si>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</si>
  <si>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</si>
  <si>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용역 발주계획</t>
    <phoneticPr fontId="3" type="noConversion"/>
  </si>
  <si>
    <t>계
(단위:천원)</t>
    <phoneticPr fontId="3" type="noConversion"/>
  </si>
  <si>
    <t>기타
(단위:천원)</t>
    <phoneticPr fontId="3" type="noConversion"/>
  </si>
  <si>
    <t>관급자재대
(단위:천원)</t>
    <phoneticPr fontId="3" type="noConversion"/>
  </si>
  <si>
    <t>도급액
( 단위:천원)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</si>
  <si>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</si>
  <si>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</si>
  <si>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</si>
  <si>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</si>
  <si>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해당사항 없으시 [- 해당사항없음 -]이라고 명기해주세요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</si>
  <si>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</si>
  <si>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</si>
  <si>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</si>
  <si>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</si>
  <si>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</si>
  <si>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</si>
  <si>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</si>
  <si>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</si>
  <si>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</si>
  <si>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</si>
  <si>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2017.12.29.</t>
    <phoneticPr fontId="3" type="noConversion"/>
  </si>
  <si>
    <t>에스원</t>
    <phoneticPr fontId="3" type="noConversion"/>
  </si>
  <si>
    <t>삼성빌딩</t>
    <phoneticPr fontId="3" type="noConversion"/>
  </si>
  <si>
    <t>운영지원팀</t>
    <phoneticPr fontId="3" type="noConversion"/>
  </si>
  <si>
    <t>청소년상담복지센터</t>
    <phoneticPr fontId="3" type="noConversion"/>
  </si>
  <si>
    <t>여가부 학교밖</t>
    <phoneticPr fontId="3" type="noConversion"/>
  </si>
  <si>
    <t>무지개 솔루션</t>
    <phoneticPr fontId="3" type="noConversion"/>
  </si>
  <si>
    <t>2018.12.31.</t>
    <phoneticPr fontId="3" type="noConversion"/>
  </si>
  <si>
    <t>2017.06.23.</t>
    <phoneticPr fontId="3" type="noConversion"/>
  </si>
  <si>
    <t>2017.12.29.</t>
    <phoneticPr fontId="3" type="noConversion"/>
  </si>
  <si>
    <t>2019.06.28.</t>
    <phoneticPr fontId="3" type="noConversion"/>
  </si>
  <si>
    <t>신도종합서비스</t>
    <phoneticPr fontId="3" type="noConversion"/>
  </si>
  <si>
    <t>캐비닛</t>
    <phoneticPr fontId="3" type="noConversion"/>
  </si>
  <si>
    <t>조달구매</t>
    <phoneticPr fontId="3" type="noConversion"/>
  </si>
  <si>
    <t>개</t>
    <phoneticPr fontId="3" type="noConversion"/>
  </si>
  <si>
    <t>이설화</t>
    <phoneticPr fontId="3" type="noConversion"/>
  </si>
  <si>
    <t>드림캐처협동조합</t>
    <phoneticPr fontId="3" type="noConversion"/>
  </si>
  <si>
    <t>2018.03.08.</t>
  </si>
  <si>
    <t>2018.03.14.</t>
    <phoneticPr fontId="3" type="noConversion"/>
  </si>
  <si>
    <t>2018.12.27.</t>
    <phoneticPr fontId="3" type="noConversion"/>
  </si>
  <si>
    <t>2단</t>
    <phoneticPr fontId="3" type="noConversion"/>
  </si>
  <si>
    <t>드림캐쳐협동조합</t>
    <phoneticPr fontId="3" type="noConversion"/>
  </si>
  <si>
    <t>2018년 진로직업체험 '청사진프로젝트'</t>
    <phoneticPr fontId="3" type="noConversion"/>
  </si>
  <si>
    <t>여가부 학교밖</t>
    <phoneticPr fontId="3" type="noConversion"/>
  </si>
  <si>
    <t>상담복지센터</t>
    <phoneticPr fontId="3" type="noConversion"/>
  </si>
  <si>
    <t>729-9113</t>
    <phoneticPr fontId="3" type="noConversion"/>
  </si>
  <si>
    <t>히어로앤컴퍼니</t>
    <phoneticPr fontId="3" type="noConversion"/>
  </si>
  <si>
    <t>2018년 진로직업체험 '청사진 프로젝트'</t>
    <phoneticPr fontId="3" type="noConversion"/>
  </si>
  <si>
    <t>학교밖청소년지원사업 프로그램이용료</t>
    <phoneticPr fontId="3" type="noConversion"/>
  </si>
  <si>
    <t>2018.03.07.</t>
    <phoneticPr fontId="3" type="noConversion"/>
  </si>
  <si>
    <t>2018.03.08</t>
    <phoneticPr fontId="3" type="noConversion"/>
  </si>
  <si>
    <t>2018.05.31.</t>
    <phoneticPr fontId="3" type="noConversion"/>
  </si>
  <si>
    <t>2018년 5월 정수기, 비데 임차</t>
    <phoneticPr fontId="3" type="noConversion"/>
  </si>
  <si>
    <t>2018년 5월 무인경비시스템(CCTV, 지문)</t>
    <phoneticPr fontId="3" type="noConversion"/>
  </si>
  <si>
    <t>2018년 5월 건물임대료 및 관리비</t>
    <phoneticPr fontId="3" type="noConversion"/>
  </si>
  <si>
    <t>2018.05.09.</t>
    <phoneticPr fontId="3" type="noConversion"/>
  </si>
  <si>
    <t>2018.05.24.</t>
    <phoneticPr fontId="3" type="noConversion"/>
  </si>
  <si>
    <t>해당사항 없음</t>
    <phoneticPr fontId="3" type="noConversion"/>
  </si>
  <si>
    <t>해당사항 없음</t>
    <phoneticPr fontId="3" type="noConversion"/>
  </si>
  <si>
    <t>2018년 5월 복합기 임차</t>
    <phoneticPr fontId="3" type="noConversion"/>
  </si>
  <si>
    <t>2018.12.27.</t>
    <phoneticPr fontId="3" type="noConversion"/>
  </si>
  <si>
    <t>학교밖청소년지원사업 프로그램이용료</t>
    <phoneticPr fontId="3" type="noConversion"/>
  </si>
  <si>
    <t>2018.01.01.</t>
    <phoneticPr fontId="3" type="noConversion"/>
  </si>
  <si>
    <t>2018.01.02.</t>
    <phoneticPr fontId="3" type="noConversion"/>
  </si>
  <si>
    <t>2017.06.29.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</si>
</sst>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#,##0;&quot;△&quot;#,##0"/>
    <numFmt numFmtId="180" formatCode="m&quot;월&quot;\ d&quot;일&quot;;@"/>
    <numFmt numFmtId="181" formatCode="0.000_);[Red]\(0.000\)"/>
    <numFmt numFmtId="182" formatCode="0.000%"/>
    <numFmt numFmtId="183" formatCode="0_);[Red]\(0\)"/>
  </numFmts>
  <fonts count="37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9"/>
      <color indexed="81"/>
      <name val="굴림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9"/>
      <color indexed="81"/>
      <name val="Tahoma"/>
      <family val="2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9"/>
      <color rgb="FF000000"/>
      <name val="돋움"/>
      <family val="3"/>
      <charset val="129"/>
    </font>
    <font>
      <sz val="11"/>
      <color theme="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99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left" vertical="center"/>
    </xf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80" fontId="12" fillId="0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19" fillId="2" borderId="11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22" fillId="3" borderId="14" xfId="0" applyFont="1" applyFill="1" applyBorder="1" applyAlignment="1">
      <alignment horizontal="center" vertical="center"/>
    </xf>
    <xf numFmtId="0" fontId="22" fillId="3" borderId="15" xfId="0" applyFont="1" applyFill="1" applyBorder="1" applyAlignment="1">
      <alignment horizontal="center" vertical="center" wrapText="1"/>
    </xf>
    <xf numFmtId="0" fontId="22" fillId="3" borderId="15" xfId="0" applyFont="1" applyFill="1" applyBorder="1" applyAlignment="1">
      <alignment horizontal="center" vertical="center"/>
    </xf>
    <xf numFmtId="181" fontId="22" fillId="3" borderId="15" xfId="0" applyNumberFormat="1" applyFont="1" applyFill="1" applyBorder="1" applyAlignment="1">
      <alignment horizontal="center" vertical="center" wrapText="1"/>
    </xf>
    <xf numFmtId="0" fontId="22" fillId="3" borderId="16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38" fontId="2" fillId="0" borderId="25" xfId="2" applyNumberFormat="1" applyFont="1" applyBorder="1" applyAlignment="1">
      <alignment horizontal="right"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 applyAlignment="1">
      <alignment horizontal="center" vertical="center"/>
    </xf>
    <xf numFmtId="38" fontId="2" fillId="0" borderId="27" xfId="2" applyNumberFormat="1" applyFont="1" applyBorder="1" applyAlignment="1">
      <alignment horizontal="right" vertical="center"/>
    </xf>
    <xf numFmtId="0" fontId="2" fillId="0" borderId="28" xfId="0" applyFont="1" applyBorder="1" applyAlignment="1">
      <alignment vertical="center"/>
    </xf>
    <xf numFmtId="0" fontId="2" fillId="0" borderId="29" xfId="0" applyFont="1" applyBorder="1" applyAlignment="1">
      <alignment horizontal="center" vertical="center"/>
    </xf>
    <xf numFmtId="176" fontId="2" fillId="0" borderId="27" xfId="1" applyNumberFormat="1" applyFont="1" applyBorder="1" applyAlignment="1">
      <alignment horizontal="right" vertical="center"/>
    </xf>
    <xf numFmtId="0" fontId="2" fillId="0" borderId="28" xfId="0" applyFont="1" applyBorder="1" applyAlignment="1">
      <alignment horizontal="center" vertical="center"/>
    </xf>
    <xf numFmtId="176" fontId="2" fillId="0" borderId="25" xfId="1" applyNumberFormat="1" applyFont="1" applyBorder="1" applyAlignment="1">
      <alignment horizontal="right" vertical="center"/>
    </xf>
    <xf numFmtId="0" fontId="2" fillId="0" borderId="26" xfId="0" applyFont="1" applyBorder="1" applyAlignment="1">
      <alignment horizontal="center" vertical="center"/>
    </xf>
    <xf numFmtId="38" fontId="2" fillId="0" borderId="25" xfId="3" applyNumberFormat="1" applyFont="1" applyBorder="1" applyAlignment="1">
      <alignment horizontal="right" vertical="center"/>
    </xf>
    <xf numFmtId="38" fontId="2" fillId="0" borderId="27" xfId="3" applyNumberFormat="1" applyFont="1" applyBorder="1" applyAlignment="1">
      <alignment horizontal="right" vertical="center"/>
    </xf>
    <xf numFmtId="176" fontId="2" fillId="0" borderId="27" xfId="1" applyNumberFormat="1" applyFont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176" fontId="2" fillId="0" borderId="31" xfId="1" applyNumberFormat="1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0" borderId="25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 shrinkToFit="1"/>
    </xf>
    <xf numFmtId="0" fontId="2" fillId="0" borderId="27" xfId="0" applyFont="1" applyBorder="1" applyAlignment="1">
      <alignment horizontal="center" vertical="center" wrapText="1" shrinkToFit="1"/>
    </xf>
    <xf numFmtId="0" fontId="2" fillId="0" borderId="31" xfId="0" applyFont="1" applyBorder="1" applyAlignment="1">
      <alignment horizontal="center" vertical="center" wrapText="1"/>
    </xf>
    <xf numFmtId="178" fontId="10" fillId="0" borderId="2" xfId="0" applyNumberFormat="1" applyFont="1" applyBorder="1" applyAlignment="1">
      <alignment horizontal="left" vertical="center" shrinkToFit="1"/>
    </xf>
    <xf numFmtId="180" fontId="11" fillId="0" borderId="2" xfId="0" applyNumberFormat="1" applyFont="1" applyFill="1" applyBorder="1" applyAlignment="1" applyProtection="1">
      <alignment horizontal="center" vertical="center"/>
    </xf>
    <xf numFmtId="0" fontId="23" fillId="0" borderId="2" xfId="0" applyFont="1" applyBorder="1" applyAlignment="1" applyProtection="1">
      <alignment horizontal="center" vertical="center" shrinkToFit="1"/>
    </xf>
    <xf numFmtId="0" fontId="24" fillId="0" borderId="2" xfId="0" applyFont="1" applyBorder="1" applyAlignment="1" applyProtection="1">
      <alignment horizontal="center" vertical="center" shrinkToFit="1"/>
    </xf>
    <xf numFmtId="4" fontId="23" fillId="0" borderId="2" xfId="0" applyNumberFormat="1" applyFont="1" applyFill="1" applyBorder="1" applyAlignment="1" applyProtection="1">
      <alignment horizontal="center" vertical="center" shrinkToFit="1"/>
    </xf>
    <xf numFmtId="0" fontId="23" fillId="0" borderId="2" xfId="0" applyNumberFormat="1" applyFont="1" applyFill="1" applyBorder="1" applyAlignment="1" applyProtection="1">
      <alignment horizontal="center" vertical="center" wrapText="1" shrinkToFit="1"/>
    </xf>
    <xf numFmtId="182" fontId="23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 shrinkToFit="1"/>
    </xf>
    <xf numFmtId="9" fontId="20" fillId="0" borderId="7" xfId="0" applyNumberFormat="1" applyFont="1" applyBorder="1" applyAlignment="1">
      <alignment horizontal="center" vertical="center" shrinkToFit="1"/>
    </xf>
    <xf numFmtId="14" fontId="20" fillId="0" borderId="7" xfId="0" applyNumberFormat="1" applyFont="1" applyBorder="1" applyAlignment="1">
      <alignment horizontal="center" vertical="center" shrinkToFit="1"/>
    </xf>
    <xf numFmtId="0" fontId="21" fillId="0" borderId="7" xfId="0" applyFont="1" applyBorder="1" applyAlignment="1">
      <alignment horizontal="center" vertical="center" shrinkToFit="1"/>
    </xf>
    <xf numFmtId="0" fontId="15" fillId="0" borderId="22" xfId="0" applyFont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0" fontId="19" fillId="2" borderId="12" xfId="0" applyFont="1" applyFill="1" applyBorder="1" applyAlignment="1">
      <alignment horizontal="center" vertical="center" shrinkToFit="1"/>
    </xf>
    <xf numFmtId="3" fontId="20" fillId="0" borderId="7" xfId="0" applyNumberFormat="1" applyFont="1" applyBorder="1" applyAlignment="1">
      <alignment horizontal="right" vertical="center" shrinkToFit="1"/>
    </xf>
    <xf numFmtId="3" fontId="20" fillId="0" borderId="22" xfId="0" applyNumberFormat="1" applyFont="1" applyBorder="1" applyAlignment="1">
      <alignment horizontal="right" vertical="center" shrinkToFit="1"/>
    </xf>
    <xf numFmtId="0" fontId="20" fillId="0" borderId="22" xfId="0" applyFont="1" applyBorder="1" applyAlignment="1">
      <alignment horizontal="center" vertical="center" shrinkToFit="1"/>
    </xf>
    <xf numFmtId="0" fontId="2" fillId="0" borderId="27" xfId="0" quotePrefix="1" applyFont="1" applyBorder="1" applyAlignment="1">
      <alignment horizontal="center" vertical="center"/>
    </xf>
    <xf numFmtId="0" fontId="2" fillId="0" borderId="25" xfId="0" quotePrefix="1" applyFont="1" applyBorder="1" applyAlignment="1">
      <alignment horizontal="center" vertical="center"/>
    </xf>
    <xf numFmtId="38" fontId="2" fillId="0" borderId="27" xfId="2" applyNumberFormat="1" applyFont="1" applyBorder="1" applyAlignment="1">
      <alignment horizontal="center" vertical="center"/>
    </xf>
    <xf numFmtId="38" fontId="2" fillId="0" borderId="2" xfId="2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3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3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0" fontId="2" fillId="0" borderId="33" xfId="0" applyFont="1" applyBorder="1" applyAlignment="1">
      <alignment vertical="center"/>
    </xf>
    <xf numFmtId="0" fontId="2" fillId="0" borderId="34" xfId="0" applyFont="1" applyBorder="1" applyAlignment="1">
      <alignment horizontal="center" vertical="center"/>
    </xf>
    <xf numFmtId="38" fontId="2" fillId="0" borderId="34" xfId="4" applyNumberFormat="1" applyFont="1" applyBorder="1" applyAlignment="1">
      <alignment horizontal="right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180" fontId="12" fillId="2" borderId="2" xfId="0" applyNumberFormat="1" applyFont="1" applyFill="1" applyBorder="1" applyAlignment="1" applyProtection="1">
      <alignment horizontal="center" vertical="center"/>
    </xf>
    <xf numFmtId="0" fontId="27" fillId="0" borderId="3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12" fillId="0" borderId="2" xfId="0" applyNumberFormat="1" applyFont="1" applyFill="1" applyBorder="1" applyAlignment="1" applyProtection="1">
      <alignment horizontal="center" vertical="center"/>
    </xf>
    <xf numFmtId="176" fontId="12" fillId="0" borderId="2" xfId="0" applyNumberFormat="1" applyFont="1" applyFill="1" applyBorder="1" applyAlignment="1" applyProtection="1">
      <alignment horizontal="right" vertical="center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>
      <alignment horizontal="center" vertical="center"/>
    </xf>
    <xf numFmtId="176" fontId="12" fillId="0" borderId="0" xfId="0" applyNumberFormat="1" applyFont="1" applyFill="1" applyBorder="1" applyAlignment="1" applyProtection="1"/>
    <xf numFmtId="0" fontId="0" fillId="0" borderId="10" xfId="0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34" fillId="2" borderId="2" xfId="0" applyNumberFormat="1" applyFont="1" applyFill="1" applyBorder="1" applyAlignment="1" applyProtection="1">
      <alignment horizontal="center" vertical="center"/>
    </xf>
    <xf numFmtId="176" fontId="34" fillId="0" borderId="2" xfId="0" applyNumberFormat="1" applyFont="1" applyFill="1" applyBorder="1" applyAlignment="1">
      <alignment horizontal="left" vertical="center" shrinkToFit="1"/>
    </xf>
    <xf numFmtId="176" fontId="34" fillId="0" borderId="2" xfId="0" applyNumberFormat="1" applyFont="1" applyFill="1" applyBorder="1" applyAlignment="1">
      <alignment horizontal="center" vertical="center" shrinkToFit="1"/>
    </xf>
    <xf numFmtId="176" fontId="34" fillId="0" borderId="2" xfId="0" applyNumberFormat="1" applyFont="1" applyFill="1" applyBorder="1" applyAlignment="1">
      <alignment horizontal="right" vertical="center"/>
    </xf>
    <xf numFmtId="176" fontId="34" fillId="0" borderId="2" xfId="0" applyNumberFormat="1" applyFont="1" applyFill="1" applyBorder="1" applyAlignment="1">
      <alignment horizontal="center" vertical="center"/>
    </xf>
    <xf numFmtId="176" fontId="34" fillId="0" borderId="2" xfId="0" applyNumberFormat="1" applyFont="1" applyBorder="1" applyAlignment="1">
      <alignment horizontal="center" vertical="center" wrapText="1" shrinkToFit="1"/>
    </xf>
    <xf numFmtId="176" fontId="34" fillId="0" borderId="2" xfId="0" applyNumberFormat="1" applyFont="1" applyBorder="1" applyAlignment="1">
      <alignment horizontal="right" vertical="center"/>
    </xf>
    <xf numFmtId="176" fontId="34" fillId="0" borderId="2" xfId="0" applyNumberFormat="1" applyFont="1" applyBorder="1" applyAlignment="1">
      <alignment horizontal="center" vertical="center" shrinkToFit="1"/>
    </xf>
    <xf numFmtId="176" fontId="34" fillId="0" borderId="2" xfId="0" applyNumberFormat="1" applyFont="1" applyBorder="1" applyAlignment="1">
      <alignment horizontal="left" vertical="center" shrinkToFit="1"/>
    </xf>
    <xf numFmtId="178" fontId="34" fillId="0" borderId="2" xfId="0" applyNumberFormat="1" applyFont="1" applyFill="1" applyBorder="1" applyAlignment="1">
      <alignment horizontal="left" vertical="center" shrinkToFit="1"/>
    </xf>
    <xf numFmtId="178" fontId="34" fillId="0" borderId="2" xfId="0" applyNumberFormat="1" applyFont="1" applyBorder="1" applyAlignment="1">
      <alignment horizontal="center" vertical="center" shrinkToFit="1"/>
    </xf>
    <xf numFmtId="179" fontId="34" fillId="0" borderId="2" xfId="0" applyNumberFormat="1" applyFont="1" applyBorder="1" applyAlignment="1">
      <alignment horizontal="right" vertical="center"/>
    </xf>
    <xf numFmtId="176" fontId="12" fillId="0" borderId="42" xfId="0" applyNumberFormat="1" applyFont="1" applyFill="1" applyBorder="1" applyAlignment="1" applyProtection="1">
      <alignment horizontal="right" vertical="center"/>
    </xf>
    <xf numFmtId="176" fontId="12" fillId="4" borderId="2" xfId="0" applyNumberFormat="1" applyFont="1" applyFill="1" applyBorder="1" applyAlignment="1" applyProtection="1">
      <alignment horizontal="right" vertical="center"/>
    </xf>
    <xf numFmtId="179" fontId="34" fillId="4" borderId="2" xfId="0" applyNumberFormat="1" applyFont="1" applyFill="1" applyBorder="1" applyAlignment="1">
      <alignment horizontal="right" vertical="center"/>
    </xf>
    <xf numFmtId="178" fontId="34" fillId="0" borderId="2" xfId="0" applyNumberFormat="1" applyFont="1" applyBorder="1" applyAlignment="1">
      <alignment horizontal="left" vertical="center" wrapText="1" shrinkToFit="1"/>
    </xf>
    <xf numFmtId="49" fontId="34" fillId="2" borderId="2" xfId="0" applyNumberFormat="1" applyFont="1" applyFill="1" applyBorder="1" applyAlignment="1" applyProtection="1">
      <alignment horizontal="center" vertical="center"/>
    </xf>
    <xf numFmtId="49" fontId="34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178" fontId="34" fillId="0" borderId="2" xfId="0" applyNumberFormat="1" applyFont="1" applyFill="1" applyBorder="1" applyAlignment="1">
      <alignment horizontal="center" vertical="center" shrinkToFit="1"/>
    </xf>
    <xf numFmtId="180" fontId="12" fillId="0" borderId="2" xfId="0" applyNumberFormat="1" applyFont="1" applyFill="1" applyBorder="1" applyAlignment="1">
      <alignment horizontal="center" vertical="center"/>
    </xf>
    <xf numFmtId="178" fontId="34" fillId="0" borderId="2" xfId="0" applyNumberFormat="1" applyFont="1" applyFill="1" applyBorder="1" applyAlignment="1">
      <alignment horizontal="center" vertical="center"/>
    </xf>
    <xf numFmtId="178" fontId="34" fillId="0" borderId="2" xfId="0" applyNumberFormat="1" applyFont="1" applyBorder="1" applyAlignment="1">
      <alignment horizontal="center" vertical="center" wrapText="1" shrinkToFit="1"/>
    </xf>
    <xf numFmtId="183" fontId="34" fillId="0" borderId="2" xfId="0" applyNumberFormat="1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176" fontId="34" fillId="0" borderId="2" xfId="0" applyNumberFormat="1" applyFont="1" applyBorder="1" applyAlignment="1">
      <alignment horizontal="center" vertical="center"/>
    </xf>
    <xf numFmtId="0" fontId="27" fillId="4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7" fillId="0" borderId="2" xfId="0" quotePrefix="1" applyFont="1" applyFill="1" applyBorder="1" applyAlignment="1">
      <alignment horizontal="center" vertical="center" wrapText="1"/>
    </xf>
    <xf numFmtId="0" fontId="27" fillId="0" borderId="2" xfId="1" applyNumberFormat="1" applyFont="1" applyFill="1" applyBorder="1" applyAlignment="1">
      <alignment horizontal="center" vertical="center"/>
    </xf>
    <xf numFmtId="41" fontId="27" fillId="4" borderId="2" xfId="1" applyFont="1" applyFill="1" applyBorder="1" applyAlignment="1">
      <alignment horizontal="center" vertical="center"/>
    </xf>
    <xf numFmtId="176" fontId="27" fillId="0" borderId="2" xfId="1" applyNumberFormat="1" applyFont="1" applyFill="1" applyBorder="1" applyAlignment="1">
      <alignment horizontal="right" vertical="center"/>
    </xf>
    <xf numFmtId="0" fontId="36" fillId="0" borderId="0" xfId="0" applyFont="1"/>
    <xf numFmtId="0" fontId="31" fillId="0" borderId="0" xfId="0" applyFont="1" applyAlignment="1">
      <alignment horizontal="center" vertical="center"/>
    </xf>
    <xf numFmtId="178" fontId="7" fillId="0" borderId="2" xfId="0" applyNumberFormat="1" applyFont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left" vertical="center"/>
    </xf>
    <xf numFmtId="0" fontId="18" fillId="0" borderId="13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30" fillId="0" borderId="0" xfId="0" applyNumberFormat="1" applyFont="1" applyFill="1" applyBorder="1" applyAlignment="1" applyProtection="1">
      <alignment horizontal="center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9" fillId="2" borderId="17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shrinkToFit="1"/>
    </xf>
    <xf numFmtId="0" fontId="20" fillId="0" borderId="19" xfId="0" applyFont="1" applyBorder="1" applyAlignment="1">
      <alignment horizontal="center" vertical="center" shrinkToFit="1"/>
    </xf>
    <xf numFmtId="0" fontId="20" fillId="0" borderId="23" xfId="0" applyFont="1" applyBorder="1" applyAlignment="1">
      <alignment horizontal="center" vertical="center" shrinkToFit="1"/>
    </xf>
    <xf numFmtId="0" fontId="16" fillId="0" borderId="12" xfId="0" applyFont="1" applyBorder="1" applyAlignment="1">
      <alignment vertical="center" wrapText="1"/>
    </xf>
    <xf numFmtId="0" fontId="16" fillId="0" borderId="10" xfId="0" applyFont="1" applyBorder="1" applyAlignment="1">
      <alignment vertical="center" wrapText="1"/>
    </xf>
    <xf numFmtId="0" fontId="15" fillId="0" borderId="11" xfId="0" applyFont="1" applyBorder="1" applyAlignment="1">
      <alignment horizontal="justify" vertical="center" wrapText="1"/>
    </xf>
    <xf numFmtId="0" fontId="15" fillId="0" borderId="5" xfId="0" applyFont="1" applyBorder="1" applyAlignment="1">
      <alignment horizontal="justify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14" fontId="17" fillId="0" borderId="7" xfId="0" applyNumberFormat="1" applyFont="1" applyFill="1" applyBorder="1" applyAlignment="1">
      <alignment horizontal="center" vertical="center" wrapText="1"/>
    </xf>
    <xf numFmtId="3" fontId="17" fillId="0" borderId="7" xfId="0" applyNumberFormat="1" applyFont="1" applyBorder="1" applyAlignment="1">
      <alignment horizontal="center" vertical="center" wrapText="1"/>
    </xf>
    <xf numFmtId="9" fontId="17" fillId="0" borderId="8" xfId="0" applyNumberFormat="1" applyFont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9" fillId="0" borderId="0" xfId="0" applyNumberFormat="1" applyFont="1" applyFill="1" applyBorder="1" applyAlignment="1" applyProtection="1">
      <alignment horizontal="center" vertical="center"/>
    </xf>
    <xf numFmtId="49" fontId="7" fillId="2" borderId="38" xfId="0" applyNumberFormat="1" applyFont="1" applyFill="1" applyBorder="1" applyAlignment="1" applyProtection="1">
      <alignment horizontal="center" vertical="center"/>
    </xf>
    <xf numFmtId="49" fontId="7" fillId="2" borderId="39" xfId="0" applyNumberFormat="1" applyFont="1" applyFill="1" applyBorder="1" applyAlignment="1" applyProtection="1">
      <alignment horizontal="center" vertical="center"/>
    </xf>
    <xf numFmtId="49" fontId="7" fillId="2" borderId="40" xfId="0" applyNumberFormat="1" applyFont="1" applyFill="1" applyBorder="1" applyAlignment="1" applyProtection="1">
      <alignment horizontal="center" vertical="center"/>
    </xf>
    <xf numFmtId="49" fontId="7" fillId="2" borderId="41" xfId="0" applyNumberFormat="1" applyFont="1" applyFill="1" applyBorder="1" applyAlignment="1" applyProtection="1">
      <alignment horizontal="center" vertical="center"/>
    </xf>
    <xf numFmtId="0" fontId="7" fillId="2" borderId="40" xfId="0" applyNumberFormat="1" applyFont="1" applyFill="1" applyBorder="1" applyAlignment="1" applyProtection="1">
      <alignment horizontal="center" vertical="center"/>
    </xf>
    <xf numFmtId="0" fontId="7" fillId="2" borderId="41" xfId="0" applyNumberFormat="1" applyFont="1" applyFill="1" applyBorder="1" applyAlignment="1" applyProtection="1">
      <alignment horizontal="center" vertical="center"/>
    </xf>
  </cellXfs>
  <cellStyles count="11">
    <cellStyle name="쉼표 [0]" xfId="1" builtinId="6"/>
    <cellStyle name="쉼표 [0] 2" xfId="3"/>
    <cellStyle name="쉼표 [0] 2 2" xfId="8"/>
    <cellStyle name="쉼표 [0] 3" xfId="4"/>
    <cellStyle name="쉼표 [0] 3 2" xfId="9"/>
    <cellStyle name="쉼표 [0] 4" xfId="2"/>
    <cellStyle name="쉼표 [0] 4 2" xfId="7"/>
    <cellStyle name="쉼표 [0] 5" xfId="5"/>
    <cellStyle name="쉼표 [0] 5 2" xfId="10"/>
    <cellStyle name="쉼표 [0] 6" xfId="6"/>
    <cellStyle name="표준" xfId="0" builtinId="0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5"/>
  <sheetViews>
    <sheetView zoomScale="85" zoomScaleNormal="85" workbookViewId="0">
      <selection activeCell="H34" sqref="H34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5" width="12.44140625" customWidth="1"/>
    <col min="6" max="6" width="12.44140625" style="121" customWidth="1"/>
    <col min="7" max="7" width="12.44140625" customWidth="1"/>
    <col min="8" max="8" width="12.44140625" style="95" customWidth="1"/>
    <col min="9" max="9" width="12.44140625" customWidth="1"/>
    <col min="10" max="10" width="8.88671875" style="24"/>
    <col min="11" max="11" width="11.6640625" style="25" customWidth="1"/>
    <col min="12" max="12" width="6.6640625" style="24" customWidth="1"/>
  </cols>
  <sheetData>
    <row r="1" spans="1:12" ht="25.5" x14ac:dyDescent="0.15">
      <c r="A1" s="158" t="s">
        <v>69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</row>
    <row r="2" spans="1:12" ht="25.5" x14ac:dyDescent="0.15">
      <c r="A2" s="159" t="s">
        <v>115</v>
      </c>
      <c r="B2" s="159"/>
      <c r="C2" s="159"/>
      <c r="D2" s="77"/>
      <c r="E2" s="77"/>
      <c r="F2" s="108"/>
      <c r="G2" s="77"/>
      <c r="H2" s="94"/>
      <c r="I2" s="77"/>
      <c r="J2" s="77"/>
      <c r="K2" s="77"/>
      <c r="L2" s="77"/>
    </row>
    <row r="3" spans="1:12" ht="24.75" customHeight="1" x14ac:dyDescent="0.15">
      <c r="A3" s="78" t="s">
        <v>70</v>
      </c>
      <c r="B3" s="78" t="s">
        <v>50</v>
      </c>
      <c r="C3" s="78" t="s">
        <v>71</v>
      </c>
      <c r="D3" s="78" t="s">
        <v>72</v>
      </c>
      <c r="E3" s="78" t="s">
        <v>73</v>
      </c>
      <c r="F3" s="78" t="s">
        <v>74</v>
      </c>
      <c r="G3" s="78" t="s">
        <v>75</v>
      </c>
      <c r="H3" s="78" t="s">
        <v>76</v>
      </c>
      <c r="I3" s="79" t="s">
        <v>51</v>
      </c>
      <c r="J3" s="79" t="s">
        <v>77</v>
      </c>
      <c r="K3" s="79" t="s">
        <v>78</v>
      </c>
      <c r="L3" s="79" t="s">
        <v>1</v>
      </c>
    </row>
    <row r="4" spans="1:12" s="155" customFormat="1" ht="19.5" customHeight="1" x14ac:dyDescent="0.15">
      <c r="A4" s="149">
        <v>2018</v>
      </c>
      <c r="B4" s="149">
        <v>6</v>
      </c>
      <c r="C4" s="150" t="s">
        <v>123</v>
      </c>
      <c r="D4" s="151" t="s">
        <v>124</v>
      </c>
      <c r="E4" s="151" t="s">
        <v>131</v>
      </c>
      <c r="F4" s="152">
        <v>2</v>
      </c>
      <c r="G4" s="153" t="s">
        <v>125</v>
      </c>
      <c r="H4" s="154">
        <v>440</v>
      </c>
      <c r="I4" s="149" t="s">
        <v>135</v>
      </c>
      <c r="J4" s="149" t="s">
        <v>126</v>
      </c>
      <c r="K4" s="149" t="s">
        <v>136</v>
      </c>
      <c r="L4" s="149"/>
    </row>
    <row r="5" spans="1:12" ht="20.25" customHeight="1" x14ac:dyDescent="0.15"/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activeCell="H16" sqref="H16"/>
    </sheetView>
  </sheetViews>
  <sheetFormatPr defaultRowHeight="13.5" x14ac:dyDescent="0.1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21" customWidth="1"/>
  </cols>
  <sheetData>
    <row r="1" spans="1:9" ht="25.5" x14ac:dyDescent="0.15">
      <c r="A1" s="162" t="s">
        <v>103</v>
      </c>
      <c r="B1" s="162"/>
      <c r="C1" s="162"/>
      <c r="D1" s="162"/>
      <c r="E1" s="162"/>
      <c r="F1" s="162"/>
      <c r="G1" s="162"/>
      <c r="H1" s="162"/>
      <c r="I1" s="162"/>
    </row>
    <row r="2" spans="1:9" ht="25.5" x14ac:dyDescent="0.15">
      <c r="A2" s="191" t="s">
        <v>23</v>
      </c>
      <c r="B2" s="191"/>
      <c r="C2" s="1"/>
      <c r="D2" s="1"/>
      <c r="E2" s="1"/>
      <c r="F2" s="1"/>
      <c r="G2" s="1"/>
      <c r="H2" s="1"/>
      <c r="I2" s="102" t="s">
        <v>3</v>
      </c>
    </row>
    <row r="3" spans="1:9" ht="26.25" customHeight="1" x14ac:dyDescent="0.15">
      <c r="A3" s="197" t="s">
        <v>4</v>
      </c>
      <c r="B3" s="195" t="s">
        <v>5</v>
      </c>
      <c r="C3" s="195" t="s">
        <v>83</v>
      </c>
      <c r="D3" s="195" t="s">
        <v>106</v>
      </c>
      <c r="E3" s="193" t="s">
        <v>109</v>
      </c>
      <c r="F3" s="194"/>
      <c r="G3" s="193" t="s">
        <v>110</v>
      </c>
      <c r="H3" s="194"/>
      <c r="I3" s="195" t="s">
        <v>104</v>
      </c>
    </row>
    <row r="4" spans="1:9" ht="28.5" customHeight="1" x14ac:dyDescent="0.15">
      <c r="A4" s="198"/>
      <c r="B4" s="196"/>
      <c r="C4" s="196"/>
      <c r="D4" s="196"/>
      <c r="E4" s="109" t="s">
        <v>107</v>
      </c>
      <c r="F4" s="109" t="s">
        <v>108</v>
      </c>
      <c r="G4" s="109" t="s">
        <v>107</v>
      </c>
      <c r="H4" s="109" t="s">
        <v>108</v>
      </c>
      <c r="I4" s="196"/>
    </row>
    <row r="5" spans="1:9" ht="28.5" customHeight="1" x14ac:dyDescent="0.15">
      <c r="A5" s="17"/>
      <c r="B5" s="157" t="s">
        <v>149</v>
      </c>
      <c r="C5" s="35"/>
      <c r="D5" s="35"/>
      <c r="E5" s="35"/>
      <c r="F5" s="35"/>
      <c r="G5" s="35"/>
      <c r="H5" s="35"/>
      <c r="I5" s="15"/>
    </row>
    <row r="6" spans="1:9" ht="28.5" customHeight="1" x14ac:dyDescent="0.15">
      <c r="A6" s="17"/>
      <c r="B6" s="69"/>
      <c r="C6" s="35"/>
      <c r="D6" s="35"/>
      <c r="E6" s="35"/>
      <c r="F6" s="35"/>
      <c r="G6" s="35"/>
      <c r="H6" s="35"/>
      <c r="I6" s="15"/>
    </row>
    <row r="7" spans="1:9" ht="28.5" customHeight="1" x14ac:dyDescent="0.15">
      <c r="A7" s="17"/>
      <c r="B7" s="69"/>
      <c r="C7" s="35"/>
      <c r="D7" s="35"/>
      <c r="E7" s="35"/>
      <c r="F7" s="35"/>
      <c r="G7" s="35"/>
      <c r="H7" s="35"/>
      <c r="I7" s="15"/>
    </row>
    <row r="8" spans="1:9" ht="28.5" customHeight="1" x14ac:dyDescent="0.15">
      <c r="A8" s="17"/>
      <c r="B8" s="69"/>
      <c r="C8" s="35"/>
      <c r="D8" s="35"/>
      <c r="E8" s="35"/>
      <c r="F8" s="35"/>
      <c r="G8" s="35"/>
      <c r="H8" s="35"/>
      <c r="I8" s="15"/>
    </row>
    <row r="9" spans="1:9" ht="28.5" customHeight="1" x14ac:dyDescent="0.15">
      <c r="A9" s="17"/>
      <c r="B9" s="69"/>
      <c r="C9" s="35"/>
      <c r="D9" s="35"/>
      <c r="E9" s="35"/>
      <c r="F9" s="35"/>
      <c r="G9" s="35"/>
      <c r="H9" s="35"/>
      <c r="I9" s="15"/>
    </row>
    <row r="10" spans="1:9" ht="28.5" customHeight="1" x14ac:dyDescent="0.15">
      <c r="A10" s="17"/>
      <c r="B10" s="69"/>
      <c r="C10" s="70"/>
      <c r="D10" s="70"/>
      <c r="E10" s="70"/>
      <c r="F10" s="70"/>
      <c r="G10" s="70"/>
      <c r="H10" s="70"/>
      <c r="I10" s="15"/>
    </row>
    <row r="11" spans="1:9" ht="28.5" customHeight="1" x14ac:dyDescent="0.15">
      <c r="A11" s="17"/>
      <c r="B11" s="69"/>
      <c r="C11" s="70"/>
      <c r="D11" s="70"/>
      <c r="E11" s="70"/>
      <c r="F11" s="70"/>
      <c r="G11" s="70"/>
      <c r="H11" s="70"/>
      <c r="I11" s="15"/>
    </row>
    <row r="12" spans="1:9" ht="28.5" customHeight="1" x14ac:dyDescent="0.15">
      <c r="A12" s="17"/>
      <c r="B12" s="69"/>
      <c r="C12" s="70"/>
      <c r="D12" s="70"/>
      <c r="E12" s="70"/>
      <c r="F12" s="70"/>
      <c r="G12" s="70"/>
      <c r="H12" s="70"/>
      <c r="I12" s="15"/>
    </row>
    <row r="13" spans="1:9" ht="28.5" customHeight="1" x14ac:dyDescent="0.15">
      <c r="A13" s="17"/>
      <c r="B13" s="14"/>
      <c r="C13" s="70"/>
      <c r="D13" s="70"/>
      <c r="E13" s="70"/>
      <c r="F13" s="70"/>
      <c r="G13" s="70"/>
      <c r="H13" s="70"/>
      <c r="I13" s="15"/>
    </row>
    <row r="14" spans="1:9" ht="28.5" customHeight="1" x14ac:dyDescent="0.15">
      <c r="A14" s="17"/>
      <c r="B14" s="14"/>
      <c r="C14" s="70"/>
      <c r="D14" s="70"/>
      <c r="E14" s="70"/>
      <c r="F14" s="70"/>
      <c r="G14" s="70"/>
      <c r="H14" s="70"/>
      <c r="I14" s="15"/>
    </row>
    <row r="15" spans="1:9" ht="28.5" customHeight="1" x14ac:dyDescent="0.15">
      <c r="A15" s="17"/>
      <c r="B15" s="14"/>
      <c r="C15" s="70"/>
      <c r="D15" s="70"/>
      <c r="E15" s="70"/>
      <c r="F15" s="70"/>
      <c r="G15" s="70"/>
      <c r="H15" s="70"/>
      <c r="I15" s="15"/>
    </row>
    <row r="16" spans="1:9" ht="28.5" customHeight="1" x14ac:dyDescent="0.15">
      <c r="A16" s="17"/>
      <c r="B16" s="14"/>
      <c r="C16" s="16"/>
      <c r="D16" s="16"/>
      <c r="E16" s="16"/>
      <c r="F16" s="16"/>
      <c r="G16" s="16"/>
      <c r="H16" s="16"/>
      <c r="I16" s="15"/>
    </row>
    <row r="17" spans="1:9" x14ac:dyDescent="0.15">
      <c r="C17" s="18"/>
      <c r="D17" s="18"/>
      <c r="E17" s="18"/>
      <c r="F17" s="18"/>
      <c r="G17" s="18"/>
      <c r="H17" s="18"/>
      <c r="I17" s="22"/>
    </row>
    <row r="18" spans="1:9" x14ac:dyDescent="0.15">
      <c r="A18" s="76"/>
    </row>
    <row r="21" spans="1:9" x14ac:dyDescent="0.15">
      <c r="A21" s="192" t="s">
        <v>105</v>
      </c>
      <c r="B21" s="192"/>
      <c r="C21" s="192"/>
      <c r="D21" s="192"/>
      <c r="E21" s="192"/>
      <c r="F21" s="192"/>
      <c r="G21" s="192"/>
      <c r="H21" s="192"/>
      <c r="I21" s="192"/>
    </row>
    <row r="22" spans="1:9" x14ac:dyDescent="0.15">
      <c r="A22" s="192"/>
      <c r="B22" s="192"/>
      <c r="C22" s="192"/>
      <c r="D22" s="192"/>
      <c r="E22" s="192"/>
      <c r="F22" s="192"/>
      <c r="G22" s="192"/>
      <c r="H22" s="192"/>
      <c r="I22" s="192"/>
    </row>
    <row r="23" spans="1:9" x14ac:dyDescent="0.15">
      <c r="A23" s="192"/>
      <c r="B23" s="192"/>
      <c r="C23" s="192"/>
      <c r="D23" s="192"/>
      <c r="E23" s="192"/>
      <c r="F23" s="192"/>
      <c r="G23" s="192"/>
      <c r="H23" s="192"/>
      <c r="I23" s="192"/>
    </row>
    <row r="24" spans="1:9" x14ac:dyDescent="0.15">
      <c r="A24" s="192"/>
      <c r="B24" s="192"/>
      <c r="C24" s="192"/>
      <c r="D24" s="192"/>
      <c r="E24" s="192"/>
      <c r="F24" s="192"/>
      <c r="G24" s="192"/>
      <c r="H24" s="192"/>
      <c r="I24" s="192"/>
    </row>
    <row r="25" spans="1:9" x14ac:dyDescent="0.15">
      <c r="A25" s="192"/>
      <c r="B25" s="192"/>
      <c r="C25" s="192"/>
      <c r="D25" s="192"/>
      <c r="E25" s="192"/>
      <c r="F25" s="192"/>
      <c r="G25" s="192"/>
      <c r="H25" s="192"/>
      <c r="I25" s="192"/>
    </row>
    <row r="26" spans="1:9" x14ac:dyDescent="0.15">
      <c r="A26" s="192"/>
      <c r="B26" s="192"/>
      <c r="C26" s="192"/>
      <c r="D26" s="192"/>
      <c r="E26" s="192"/>
      <c r="F26" s="192"/>
      <c r="G26" s="192"/>
      <c r="H26" s="192"/>
      <c r="I26" s="192"/>
    </row>
    <row r="27" spans="1:9" x14ac:dyDescent="0.15">
      <c r="A27" s="192"/>
      <c r="B27" s="192"/>
      <c r="C27" s="192"/>
      <c r="D27" s="192"/>
      <c r="E27" s="192"/>
      <c r="F27" s="192"/>
      <c r="G27" s="192"/>
      <c r="H27" s="192"/>
      <c r="I27" s="192"/>
    </row>
    <row r="28" spans="1:9" x14ac:dyDescent="0.15">
      <c r="A28" s="192"/>
      <c r="B28" s="192"/>
      <c r="C28" s="192"/>
      <c r="D28" s="192"/>
      <c r="E28" s="192"/>
      <c r="F28" s="192"/>
      <c r="G28" s="192"/>
      <c r="H28" s="192"/>
      <c r="I28" s="192"/>
    </row>
    <row r="29" spans="1:9" x14ac:dyDescent="0.15">
      <c r="A29" s="192"/>
      <c r="B29" s="192"/>
      <c r="C29" s="192"/>
      <c r="D29" s="192"/>
      <c r="E29" s="192"/>
      <c r="F29" s="192"/>
      <c r="G29" s="192"/>
      <c r="H29" s="192"/>
      <c r="I29" s="192"/>
    </row>
    <row r="30" spans="1:9" x14ac:dyDescent="0.15">
      <c r="A30" s="192"/>
      <c r="B30" s="192"/>
      <c r="C30" s="192"/>
      <c r="D30" s="192"/>
      <c r="E30" s="192"/>
      <c r="F30" s="192"/>
      <c r="G30" s="192"/>
      <c r="H30" s="192"/>
      <c r="I30" s="192"/>
    </row>
    <row r="31" spans="1:9" x14ac:dyDescent="0.15">
      <c r="A31" s="192"/>
      <c r="B31" s="192"/>
      <c r="C31" s="192"/>
      <c r="D31" s="192"/>
      <c r="E31" s="192"/>
      <c r="F31" s="192"/>
      <c r="G31" s="192"/>
      <c r="H31" s="192"/>
      <c r="I31" s="192"/>
    </row>
    <row r="32" spans="1:9" x14ac:dyDescent="0.15">
      <c r="A32" s="192"/>
      <c r="B32" s="192"/>
      <c r="C32" s="192"/>
      <c r="D32" s="192"/>
      <c r="E32" s="192"/>
      <c r="F32" s="192"/>
      <c r="G32" s="192"/>
      <c r="H32" s="192"/>
      <c r="I32" s="192"/>
    </row>
    <row r="33" spans="1:9" x14ac:dyDescent="0.15">
      <c r="A33" s="192"/>
      <c r="B33" s="192"/>
      <c r="C33" s="192"/>
      <c r="D33" s="192"/>
      <c r="E33" s="192"/>
      <c r="F33" s="192"/>
      <c r="G33" s="192"/>
      <c r="H33" s="192"/>
      <c r="I33" s="192"/>
    </row>
    <row r="34" spans="1:9" x14ac:dyDescent="0.15">
      <c r="A34" s="192"/>
      <c r="B34" s="192"/>
      <c r="C34" s="192"/>
      <c r="D34" s="192"/>
      <c r="E34" s="192"/>
      <c r="F34" s="192"/>
      <c r="G34" s="192"/>
      <c r="H34" s="192"/>
      <c r="I34" s="192"/>
    </row>
    <row r="35" spans="1:9" x14ac:dyDescent="0.15">
      <c r="A35" s="192"/>
      <c r="B35" s="192"/>
      <c r="C35" s="192"/>
      <c r="D35" s="192"/>
      <c r="E35" s="192"/>
      <c r="F35" s="192"/>
      <c r="G35" s="192"/>
      <c r="H35" s="192"/>
      <c r="I35" s="192"/>
    </row>
    <row r="36" spans="1:9" x14ac:dyDescent="0.15">
      <c r="A36" s="192"/>
      <c r="B36" s="192"/>
      <c r="C36" s="192"/>
      <c r="D36" s="192"/>
      <c r="E36" s="192"/>
      <c r="F36" s="192"/>
      <c r="G36" s="192"/>
      <c r="H36" s="192"/>
      <c r="I36" s="192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F4" sqref="F4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4"/>
    <col min="11" max="11" width="11.6640625" style="25" customWidth="1"/>
    <col min="12" max="12" width="6.6640625" style="24" customWidth="1"/>
  </cols>
  <sheetData>
    <row r="1" spans="1:9" ht="26.25" thickBot="1" x14ac:dyDescent="0.2">
      <c r="A1" s="160" t="s">
        <v>91</v>
      </c>
      <c r="B1" s="160"/>
      <c r="C1" s="160"/>
      <c r="D1" s="160"/>
      <c r="E1" s="160"/>
      <c r="F1" s="160"/>
      <c r="G1" s="160"/>
      <c r="H1" s="160"/>
      <c r="I1" s="160"/>
    </row>
    <row r="2" spans="1:9" ht="24.75" thickBot="1" x14ac:dyDescent="0.2">
      <c r="A2" s="40" t="s">
        <v>49</v>
      </c>
      <c r="B2" s="41" t="s">
        <v>50</v>
      </c>
      <c r="C2" s="42" t="s">
        <v>66</v>
      </c>
      <c r="D2" s="42" t="s">
        <v>0</v>
      </c>
      <c r="E2" s="43" t="s">
        <v>67</v>
      </c>
      <c r="F2" s="42" t="s">
        <v>51</v>
      </c>
      <c r="G2" s="42" t="s">
        <v>52</v>
      </c>
      <c r="H2" s="42" t="s">
        <v>53</v>
      </c>
      <c r="I2" s="44" t="s">
        <v>1</v>
      </c>
    </row>
    <row r="3" spans="1:9" ht="24.75" customHeight="1" thickTop="1" x14ac:dyDescent="0.15">
      <c r="A3" s="45"/>
      <c r="B3" s="46"/>
      <c r="C3" s="64" t="s">
        <v>149</v>
      </c>
      <c r="D3" s="46"/>
      <c r="E3" s="47"/>
      <c r="F3" s="46"/>
      <c r="G3" s="46"/>
      <c r="H3" s="46"/>
      <c r="I3" s="48"/>
    </row>
    <row r="4" spans="1:9" ht="24.75" customHeight="1" x14ac:dyDescent="0.15">
      <c r="A4" s="45"/>
      <c r="B4" s="49"/>
      <c r="C4" s="65"/>
      <c r="D4" s="90"/>
      <c r="E4" s="92"/>
      <c r="F4" s="91"/>
      <c r="G4" s="46"/>
      <c r="H4" s="46"/>
      <c r="I4" s="51"/>
    </row>
    <row r="5" spans="1:9" ht="24.75" customHeight="1" x14ac:dyDescent="0.15">
      <c r="A5" s="45"/>
      <c r="B5" s="49"/>
      <c r="C5" s="65"/>
      <c r="D5" s="49"/>
      <c r="E5" s="50"/>
      <c r="F5" s="46"/>
      <c r="G5" s="46"/>
      <c r="H5" s="46"/>
      <c r="I5" s="51"/>
    </row>
    <row r="6" spans="1:9" ht="24.75" customHeight="1" x14ac:dyDescent="0.15">
      <c r="A6" s="45"/>
      <c r="B6" s="49"/>
      <c r="C6" s="65"/>
      <c r="D6" s="49"/>
      <c r="E6" s="50"/>
      <c r="F6" s="46"/>
      <c r="G6" s="46"/>
      <c r="H6" s="46"/>
      <c r="I6" s="51"/>
    </row>
    <row r="7" spans="1:9" ht="24.75" customHeight="1" x14ac:dyDescent="0.15">
      <c r="A7" s="52"/>
      <c r="B7" s="49"/>
      <c r="C7" s="65"/>
      <c r="D7" s="49"/>
      <c r="E7" s="53"/>
      <c r="F7" s="46"/>
      <c r="G7" s="49"/>
      <c r="H7" s="49"/>
      <c r="I7" s="54"/>
    </row>
    <row r="8" spans="1:9" ht="24.75" customHeight="1" x14ac:dyDescent="0.15">
      <c r="A8" s="45"/>
      <c r="B8" s="46"/>
      <c r="C8" s="66"/>
      <c r="D8" s="49"/>
      <c r="E8" s="55"/>
      <c r="F8" s="46"/>
      <c r="G8" s="46"/>
      <c r="H8" s="46"/>
      <c r="I8" s="56"/>
    </row>
    <row r="9" spans="1:9" ht="24.75" customHeight="1" x14ac:dyDescent="0.15">
      <c r="A9" s="45"/>
      <c r="B9" s="46"/>
      <c r="C9" s="64"/>
      <c r="D9" s="46"/>
      <c r="E9" s="55"/>
      <c r="F9" s="46"/>
      <c r="G9" s="46"/>
      <c r="H9" s="46"/>
      <c r="I9" s="56"/>
    </row>
    <row r="10" spans="1:9" ht="24.75" customHeight="1" x14ac:dyDescent="0.15">
      <c r="A10" s="45"/>
      <c r="B10" s="46"/>
      <c r="C10" s="64"/>
      <c r="D10" s="49"/>
      <c r="E10" s="57"/>
      <c r="F10" s="46"/>
      <c r="G10" s="46"/>
      <c r="H10" s="46"/>
      <c r="I10" s="51"/>
    </row>
    <row r="11" spans="1:9" ht="24.75" customHeight="1" x14ac:dyDescent="0.15">
      <c r="A11" s="45"/>
      <c r="B11" s="49"/>
      <c r="C11" s="65"/>
      <c r="D11" s="49"/>
      <c r="E11" s="58"/>
      <c r="F11" s="49"/>
      <c r="G11" s="49"/>
      <c r="H11" s="49"/>
      <c r="I11" s="51"/>
    </row>
    <row r="12" spans="1:9" ht="24.75" customHeight="1" x14ac:dyDescent="0.15">
      <c r="A12" s="45"/>
      <c r="B12" s="49"/>
      <c r="C12" s="64"/>
      <c r="D12" s="49"/>
      <c r="E12" s="53"/>
      <c r="F12" s="49"/>
      <c r="G12" s="49"/>
      <c r="H12" s="49"/>
      <c r="I12" s="51"/>
    </row>
    <row r="13" spans="1:9" ht="24.75" customHeight="1" x14ac:dyDescent="0.15">
      <c r="A13" s="45"/>
      <c r="B13" s="49"/>
      <c r="C13" s="66"/>
      <c r="D13" s="49"/>
      <c r="E13" s="58"/>
      <c r="F13" s="49"/>
      <c r="G13" s="49"/>
      <c r="H13" s="49"/>
      <c r="I13" s="54"/>
    </row>
    <row r="14" spans="1:9" ht="24.75" customHeight="1" x14ac:dyDescent="0.15">
      <c r="A14" s="52"/>
      <c r="B14" s="49"/>
      <c r="C14" s="67"/>
      <c r="D14" s="49"/>
      <c r="E14" s="53"/>
      <c r="F14" s="49"/>
      <c r="G14" s="49"/>
      <c r="H14" s="46"/>
      <c r="I14" s="54"/>
    </row>
    <row r="15" spans="1:9" ht="24.75" customHeight="1" x14ac:dyDescent="0.15">
      <c r="A15" s="52"/>
      <c r="B15" s="49"/>
      <c r="C15" s="67"/>
      <c r="D15" s="49"/>
      <c r="E15" s="53"/>
      <c r="F15" s="49"/>
      <c r="G15" s="46"/>
      <c r="H15" s="46"/>
      <c r="I15" s="56"/>
    </row>
    <row r="16" spans="1:9" ht="24.75" customHeight="1" x14ac:dyDescent="0.15">
      <c r="A16" s="52"/>
      <c r="B16" s="49"/>
      <c r="C16" s="65"/>
      <c r="D16" s="49"/>
      <c r="E16" s="59"/>
      <c r="F16" s="49"/>
      <c r="G16" s="49"/>
      <c r="H16" s="49"/>
      <c r="I16" s="51"/>
    </row>
    <row r="17" spans="1:9" ht="24.75" customHeight="1" x14ac:dyDescent="0.15">
      <c r="A17" s="52"/>
      <c r="B17" s="49"/>
      <c r="C17" s="65"/>
      <c r="D17" s="49"/>
      <c r="E17" s="59"/>
      <c r="F17" s="49"/>
      <c r="G17" s="49"/>
      <c r="H17" s="49"/>
      <c r="I17" s="51"/>
    </row>
    <row r="18" spans="1:9" ht="24.75" customHeight="1" x14ac:dyDescent="0.15">
      <c r="A18" s="52"/>
      <c r="B18" s="49"/>
      <c r="C18" s="65"/>
      <c r="D18" s="49"/>
      <c r="E18" s="59"/>
      <c r="F18" s="49"/>
      <c r="G18" s="49"/>
      <c r="H18" s="49"/>
      <c r="I18" s="51"/>
    </row>
    <row r="19" spans="1:9" ht="24.75" customHeight="1" thickBot="1" x14ac:dyDescent="0.2">
      <c r="A19" s="60"/>
      <c r="B19" s="61"/>
      <c r="C19" s="68"/>
      <c r="D19" s="61"/>
      <c r="E19" s="62"/>
      <c r="F19" s="61"/>
      <c r="G19" s="61"/>
      <c r="H19" s="61"/>
      <c r="I19" s="63"/>
    </row>
    <row r="24" spans="1:9" x14ac:dyDescent="0.15">
      <c r="C24" s="161" t="s">
        <v>100</v>
      </c>
      <c r="D24" s="161"/>
      <c r="E24" s="161"/>
      <c r="F24" s="161"/>
      <c r="G24" s="161"/>
      <c r="H24" s="161"/>
    </row>
    <row r="25" spans="1:9" x14ac:dyDescent="0.15">
      <c r="C25" s="161"/>
      <c r="D25" s="161"/>
      <c r="E25" s="161"/>
      <c r="F25" s="161"/>
      <c r="G25" s="161"/>
      <c r="H25" s="161"/>
    </row>
    <row r="26" spans="1:9" x14ac:dyDescent="0.15">
      <c r="C26" s="161"/>
      <c r="D26" s="161"/>
      <c r="E26" s="161"/>
      <c r="F26" s="161"/>
      <c r="G26" s="161"/>
      <c r="H26" s="161"/>
    </row>
    <row r="27" spans="1:9" x14ac:dyDescent="0.15">
      <c r="C27" s="161"/>
      <c r="D27" s="161"/>
      <c r="E27" s="161"/>
      <c r="F27" s="161"/>
      <c r="G27" s="161"/>
      <c r="H27" s="161"/>
    </row>
    <row r="28" spans="1:9" x14ac:dyDescent="0.15">
      <c r="C28" s="161"/>
      <c r="D28" s="161"/>
      <c r="E28" s="161"/>
      <c r="F28" s="161"/>
      <c r="G28" s="161"/>
      <c r="H28" s="161"/>
    </row>
    <row r="29" spans="1:9" x14ac:dyDescent="0.15">
      <c r="C29" s="161"/>
      <c r="D29" s="161"/>
      <c r="E29" s="161"/>
      <c r="F29" s="161"/>
      <c r="G29" s="161"/>
      <c r="H29" s="161"/>
    </row>
    <row r="30" spans="1:9" x14ac:dyDescent="0.15">
      <c r="C30" s="161"/>
      <c r="D30" s="161"/>
      <c r="E30" s="161"/>
      <c r="F30" s="161"/>
      <c r="G30" s="161"/>
      <c r="H30" s="161"/>
    </row>
    <row r="31" spans="1:9" x14ac:dyDescent="0.15">
      <c r="C31" s="161"/>
      <c r="D31" s="161"/>
      <c r="E31" s="161"/>
      <c r="F31" s="161"/>
      <c r="G31" s="161"/>
      <c r="H31" s="161"/>
    </row>
    <row r="32" spans="1:9" x14ac:dyDescent="0.15">
      <c r="C32" s="161"/>
      <c r="D32" s="161"/>
      <c r="E32" s="161"/>
      <c r="F32" s="161"/>
      <c r="G32" s="161"/>
      <c r="H32" s="161"/>
    </row>
  </sheetData>
  <mergeCells count="2">
    <mergeCell ref="A1:I1"/>
    <mergeCell ref="C24:H32"/>
  </mergeCells>
  <phoneticPr fontId="3" type="noConversion"/>
  <dataValidations count="2">
    <dataValidation type="list" allowBlank="1" showInputMessage="1" showErrorMessage="1" sqref="D16:D19">
      <formula1>"대안,턴키,일반,PQ,수의,실적"</formula1>
    </dataValidation>
    <dataValidation type="textLength" operator="lessThanOrEqual" allowBlank="1" showInputMessage="1" showErrorMessage="1" sqref="F10:F19">
      <formula1>5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3"/>
  <sheetViews>
    <sheetView zoomScale="85" zoomScaleNormal="85" workbookViewId="0">
      <selection activeCell="C3" sqref="C3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4" customWidth="1"/>
    <col min="11" max="11" width="11.6640625" style="25" customWidth="1"/>
    <col min="12" max="12" width="11.33203125" style="24" bestFit="1" customWidth="1"/>
  </cols>
  <sheetData>
    <row r="1" spans="1:13" ht="26.25" thickBot="1" x14ac:dyDescent="0.2">
      <c r="A1" s="160" t="s">
        <v>98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</row>
    <row r="2" spans="1:13" ht="27" customHeight="1" thickBot="1" x14ac:dyDescent="0.2">
      <c r="A2" s="40" t="s">
        <v>49</v>
      </c>
      <c r="B2" s="41" t="s">
        <v>50</v>
      </c>
      <c r="C2" s="42" t="s">
        <v>97</v>
      </c>
      <c r="D2" s="42" t="s">
        <v>96</v>
      </c>
      <c r="E2" s="42" t="s">
        <v>0</v>
      </c>
      <c r="F2" s="41" t="s">
        <v>95</v>
      </c>
      <c r="G2" s="41" t="s">
        <v>94</v>
      </c>
      <c r="H2" s="41" t="s">
        <v>93</v>
      </c>
      <c r="I2" s="41" t="s">
        <v>92</v>
      </c>
      <c r="J2" s="42" t="s">
        <v>51</v>
      </c>
      <c r="K2" s="42" t="s">
        <v>52</v>
      </c>
      <c r="L2" s="42" t="s">
        <v>53</v>
      </c>
      <c r="M2" s="44" t="s">
        <v>1</v>
      </c>
    </row>
    <row r="3" spans="1:13" ht="27" customHeight="1" thickTop="1" thickBot="1" x14ac:dyDescent="0.2">
      <c r="A3" s="107"/>
      <c r="B3" s="104"/>
      <c r="C3" s="110" t="s">
        <v>148</v>
      </c>
      <c r="D3" s="106"/>
      <c r="E3" s="104"/>
      <c r="F3" s="105"/>
      <c r="G3" s="105"/>
      <c r="H3" s="105"/>
      <c r="I3" s="105"/>
      <c r="J3" s="104"/>
      <c r="K3" s="104"/>
      <c r="L3" s="104"/>
      <c r="M3" s="103"/>
    </row>
    <row r="16" spans="1:13" ht="13.5" customHeight="1" x14ac:dyDescent="0.15">
      <c r="C16" s="156"/>
      <c r="D16" s="156"/>
      <c r="E16" s="156"/>
      <c r="F16" s="156"/>
      <c r="G16" s="156"/>
      <c r="H16" s="156"/>
      <c r="I16" s="156"/>
      <c r="J16" s="156"/>
      <c r="K16" s="156"/>
    </row>
    <row r="17" spans="3:11" ht="13.5" customHeight="1" x14ac:dyDescent="0.15">
      <c r="C17" s="156"/>
      <c r="D17" s="156"/>
      <c r="E17" s="156"/>
      <c r="F17" s="156"/>
      <c r="G17" s="156"/>
      <c r="H17" s="156"/>
      <c r="I17" s="156"/>
      <c r="J17" s="156"/>
      <c r="K17" s="156"/>
    </row>
    <row r="18" spans="3:11" ht="13.5" customHeight="1" x14ac:dyDescent="0.15">
      <c r="C18" s="156"/>
      <c r="D18" s="156"/>
      <c r="E18" s="156"/>
      <c r="F18" s="156"/>
      <c r="G18" s="156"/>
      <c r="H18" s="156"/>
      <c r="I18" s="156"/>
      <c r="J18" s="156"/>
      <c r="K18" s="156"/>
    </row>
    <row r="19" spans="3:11" ht="13.5" customHeight="1" x14ac:dyDescent="0.15">
      <c r="C19" s="156"/>
      <c r="D19" s="156"/>
      <c r="E19" s="156"/>
      <c r="F19" s="156"/>
      <c r="G19" s="156"/>
      <c r="H19" s="156"/>
      <c r="I19" s="156"/>
      <c r="J19" s="156"/>
      <c r="K19" s="156"/>
    </row>
    <row r="20" spans="3:11" ht="13.5" customHeight="1" x14ac:dyDescent="0.15">
      <c r="C20" s="156"/>
      <c r="D20" s="156"/>
      <c r="E20" s="156"/>
      <c r="F20" s="156"/>
      <c r="G20" s="156"/>
      <c r="H20" s="156"/>
      <c r="I20" s="156"/>
      <c r="J20" s="156"/>
      <c r="K20" s="156"/>
    </row>
    <row r="21" spans="3:11" ht="13.5" customHeight="1" x14ac:dyDescent="0.15">
      <c r="C21" s="156"/>
      <c r="D21" s="156"/>
      <c r="E21" s="156"/>
      <c r="F21" s="156"/>
      <c r="G21" s="156"/>
      <c r="H21" s="156"/>
      <c r="I21" s="156"/>
      <c r="J21" s="156"/>
      <c r="K21" s="156"/>
    </row>
    <row r="22" spans="3:11" ht="13.5" customHeight="1" x14ac:dyDescent="0.15">
      <c r="C22" s="156"/>
      <c r="D22" s="156"/>
      <c r="E22" s="156"/>
      <c r="F22" s="156"/>
      <c r="G22" s="156"/>
      <c r="H22" s="156"/>
      <c r="I22" s="156"/>
      <c r="J22" s="156"/>
      <c r="K22" s="156"/>
    </row>
    <row r="23" spans="3:11" ht="13.5" customHeight="1" x14ac:dyDescent="0.15">
      <c r="C23" s="156"/>
      <c r="D23" s="156"/>
      <c r="E23" s="156"/>
      <c r="F23" s="156"/>
      <c r="G23" s="156"/>
      <c r="H23" s="156"/>
      <c r="I23" s="156"/>
      <c r="J23" s="156"/>
      <c r="K23" s="156"/>
    </row>
    <row r="24" spans="3:11" ht="13.5" customHeight="1" x14ac:dyDescent="0.15">
      <c r="C24" s="156"/>
      <c r="D24" s="156"/>
      <c r="E24" s="156"/>
      <c r="F24" s="156"/>
      <c r="G24" s="156"/>
      <c r="H24" s="156"/>
      <c r="I24" s="156"/>
      <c r="J24" s="156"/>
      <c r="K24" s="156"/>
    </row>
    <row r="25" spans="3:11" ht="13.5" customHeight="1" x14ac:dyDescent="0.15">
      <c r="C25" s="156"/>
      <c r="D25" s="156"/>
      <c r="E25" s="156"/>
      <c r="F25" s="156"/>
      <c r="G25" s="156"/>
      <c r="H25" s="156"/>
      <c r="I25" s="156"/>
      <c r="J25" s="156"/>
      <c r="K25" s="156"/>
    </row>
    <row r="26" spans="3:11" ht="13.5" customHeight="1" x14ac:dyDescent="0.15">
      <c r="C26" s="156"/>
      <c r="D26" s="156"/>
      <c r="E26" s="156"/>
      <c r="F26" s="156"/>
      <c r="G26" s="156"/>
      <c r="H26" s="156"/>
      <c r="I26" s="156"/>
      <c r="J26" s="156"/>
      <c r="K26" s="156"/>
    </row>
    <row r="27" spans="3:11" ht="13.5" customHeight="1" x14ac:dyDescent="0.15">
      <c r="C27" s="156"/>
      <c r="D27" s="156"/>
      <c r="E27" s="156"/>
      <c r="F27" s="156"/>
      <c r="G27" s="156"/>
      <c r="H27" s="156"/>
      <c r="I27" s="156"/>
      <c r="J27" s="156"/>
      <c r="K27" s="156"/>
    </row>
    <row r="28" spans="3:11" ht="13.5" customHeight="1" x14ac:dyDescent="0.15">
      <c r="C28" s="156"/>
      <c r="D28" s="156"/>
      <c r="E28" s="156"/>
      <c r="F28" s="156"/>
      <c r="G28" s="156"/>
      <c r="H28" s="156"/>
      <c r="I28" s="156"/>
      <c r="J28" s="156"/>
      <c r="K28" s="156"/>
    </row>
    <row r="29" spans="3:11" ht="13.5" customHeight="1" x14ac:dyDescent="0.15">
      <c r="C29" s="156"/>
      <c r="D29" s="156"/>
      <c r="E29" s="156"/>
      <c r="F29" s="156"/>
      <c r="G29" s="156"/>
      <c r="H29" s="156"/>
      <c r="I29" s="156"/>
      <c r="J29" s="156"/>
      <c r="K29" s="156"/>
    </row>
    <row r="30" spans="3:11" ht="13.5" customHeight="1" x14ac:dyDescent="0.15">
      <c r="C30" s="156"/>
      <c r="D30" s="156"/>
      <c r="E30" s="156"/>
      <c r="F30" s="156"/>
      <c r="G30" s="156"/>
      <c r="H30" s="156"/>
      <c r="I30" s="156"/>
      <c r="J30" s="156"/>
      <c r="K30" s="156"/>
    </row>
    <row r="31" spans="3:11" ht="13.5" customHeight="1" x14ac:dyDescent="0.15">
      <c r="C31" s="156"/>
      <c r="D31" s="156"/>
      <c r="E31" s="156"/>
      <c r="F31" s="156"/>
      <c r="G31" s="156"/>
      <c r="H31" s="156"/>
      <c r="I31" s="156"/>
      <c r="J31" s="156"/>
      <c r="K31" s="156"/>
    </row>
    <row r="32" spans="3:11" ht="13.5" customHeight="1" x14ac:dyDescent="0.15">
      <c r="C32" s="156"/>
      <c r="D32" s="156"/>
      <c r="E32" s="156"/>
      <c r="F32" s="156"/>
      <c r="G32" s="156"/>
      <c r="H32" s="156"/>
      <c r="I32" s="156"/>
      <c r="J32" s="156"/>
      <c r="K32" s="156"/>
    </row>
    <row r="33" spans="3:11" ht="13.5" customHeight="1" x14ac:dyDescent="0.15">
      <c r="C33" s="156"/>
      <c r="D33" s="156"/>
      <c r="E33" s="156"/>
      <c r="F33" s="156"/>
      <c r="G33" s="156"/>
      <c r="H33" s="156"/>
      <c r="I33" s="156"/>
      <c r="J33" s="156"/>
      <c r="K33" s="156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>
      <formula1>5</formula1>
    </dataValidation>
    <dataValidation type="list" allowBlank="1" showInputMessage="1" showErrorMessage="1" sqref="E3">
      <formula1>"대안,턴키,일반,PQ,수의,실적"</formula1>
    </dataValidation>
    <dataValidation type="list" allowBlank="1" showInputMessage="1" showErrorMessage="1" sqref="D3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activeCell="B5" sqref="B5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 x14ac:dyDescent="0.15">
      <c r="A1" s="162" t="s">
        <v>2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</row>
    <row r="2" spans="1:11" ht="25.5" x14ac:dyDescent="0.15">
      <c r="A2" s="159" t="s">
        <v>115</v>
      </c>
      <c r="B2" s="159"/>
      <c r="C2" s="159"/>
      <c r="D2" s="1"/>
      <c r="E2" s="1"/>
      <c r="F2" s="2"/>
      <c r="G2" s="2"/>
      <c r="H2" s="2"/>
      <c r="I2" s="2"/>
      <c r="J2" s="163" t="s">
        <v>3</v>
      </c>
      <c r="K2" s="163"/>
    </row>
    <row r="3" spans="1:11" ht="22.5" customHeight="1" x14ac:dyDescent="0.15">
      <c r="A3" s="10" t="s">
        <v>4</v>
      </c>
      <c r="B3" s="11" t="s">
        <v>5</v>
      </c>
      <c r="C3" s="11" t="s">
        <v>0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1" t="s">
        <v>12</v>
      </c>
      <c r="K3" s="11" t="s">
        <v>1</v>
      </c>
    </row>
    <row r="4" spans="1:11" ht="47.25" customHeight="1" x14ac:dyDescent="0.15">
      <c r="A4" s="3"/>
      <c r="B4" s="111" t="s">
        <v>149</v>
      </c>
      <c r="C4" s="33"/>
      <c r="D4" s="7"/>
      <c r="E4" s="6"/>
      <c r="F4" s="6"/>
      <c r="G4" s="13"/>
      <c r="H4" s="13"/>
      <c r="I4" s="33"/>
      <c r="J4" s="4"/>
      <c r="K4" s="5"/>
    </row>
    <row r="5" spans="1:11" ht="47.25" customHeight="1" x14ac:dyDescent="0.15">
      <c r="A5" s="3"/>
      <c r="B5" s="34"/>
      <c r="C5" s="33"/>
      <c r="D5" s="7"/>
      <c r="E5" s="6"/>
      <c r="F5" s="6"/>
      <c r="G5" s="13"/>
      <c r="H5" s="13"/>
      <c r="I5" s="33"/>
      <c r="J5" s="4"/>
      <c r="K5" s="5"/>
    </row>
    <row r="6" spans="1:11" ht="47.25" customHeight="1" x14ac:dyDescent="0.15">
      <c r="A6" s="96"/>
      <c r="B6" s="96"/>
      <c r="C6" s="98"/>
      <c r="D6" s="3"/>
      <c r="E6" s="3"/>
      <c r="F6" s="98"/>
      <c r="G6" s="97"/>
      <c r="H6" s="96"/>
      <c r="I6" s="96"/>
      <c r="J6" s="96"/>
      <c r="K6" s="96"/>
    </row>
    <row r="7" spans="1:11" ht="47.25" customHeight="1" x14ac:dyDescent="0.15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</row>
    <row r="8" spans="1:11" ht="47.25" customHeight="1" x14ac:dyDescent="0.15">
      <c r="A8" s="96"/>
      <c r="B8" s="96"/>
      <c r="C8" s="96"/>
      <c r="D8" s="96"/>
      <c r="E8" s="96"/>
      <c r="F8" s="96"/>
      <c r="G8" s="96"/>
      <c r="H8" s="96"/>
      <c r="I8" s="96"/>
      <c r="J8" s="96"/>
      <c r="K8" s="96"/>
    </row>
    <row r="9" spans="1:11" ht="47.25" customHeight="1" x14ac:dyDescent="0.15">
      <c r="A9" s="96"/>
      <c r="B9" s="96"/>
      <c r="C9" s="96"/>
      <c r="D9" s="96"/>
      <c r="E9" s="96"/>
      <c r="F9" s="96"/>
      <c r="G9" s="96"/>
      <c r="H9" s="96"/>
      <c r="I9" s="96"/>
      <c r="J9" s="96"/>
      <c r="K9" s="96"/>
    </row>
    <row r="10" spans="1:11" ht="47.25" customHeight="1" x14ac:dyDescent="0.15">
      <c r="A10" s="96"/>
      <c r="B10" s="96"/>
      <c r="C10" s="96"/>
      <c r="D10" s="96"/>
      <c r="E10" s="96"/>
      <c r="F10" s="96"/>
      <c r="G10" s="96"/>
      <c r="H10" s="96"/>
      <c r="I10" s="96"/>
      <c r="J10" s="96"/>
      <c r="K10" s="96"/>
    </row>
    <row r="11" spans="1:11" ht="47.25" customHeight="1" x14ac:dyDescent="0.15">
      <c r="A11" s="96"/>
      <c r="B11" s="96"/>
      <c r="C11" s="96"/>
      <c r="D11" s="96"/>
      <c r="E11" s="96"/>
      <c r="F11" s="96"/>
      <c r="G11" s="96"/>
      <c r="H11" s="96"/>
      <c r="I11" s="96"/>
      <c r="J11" s="96"/>
      <c r="K11" s="96"/>
    </row>
    <row r="12" spans="1:11" ht="47.25" customHeight="1" x14ac:dyDescent="0.15">
      <c r="A12" s="96"/>
      <c r="B12" s="96"/>
      <c r="C12" s="96"/>
      <c r="D12" s="96"/>
      <c r="E12" s="96"/>
      <c r="F12" s="96"/>
      <c r="G12" s="96"/>
      <c r="H12" s="96"/>
      <c r="I12" s="96"/>
      <c r="J12" s="96"/>
      <c r="K12" s="96"/>
    </row>
    <row r="13" spans="1:11" ht="47.25" customHeight="1" x14ac:dyDescent="0.15">
      <c r="A13" s="96"/>
      <c r="B13" s="96"/>
      <c r="C13" s="96"/>
      <c r="D13" s="96"/>
      <c r="E13" s="96"/>
      <c r="F13" s="96"/>
      <c r="G13" s="96"/>
      <c r="H13" s="96"/>
      <c r="I13" s="96"/>
      <c r="J13" s="96"/>
      <c r="K13" s="96"/>
    </row>
    <row r="22" spans="2:10" x14ac:dyDescent="0.15">
      <c r="B22" s="164" t="s">
        <v>101</v>
      </c>
      <c r="C22" s="164"/>
      <c r="D22" s="164"/>
      <c r="E22" s="164"/>
      <c r="F22" s="164"/>
      <c r="G22" s="164"/>
      <c r="H22" s="164"/>
      <c r="I22" s="164"/>
      <c r="J22" s="164"/>
    </row>
    <row r="23" spans="2:10" x14ac:dyDescent="0.15">
      <c r="B23" s="164"/>
      <c r="C23" s="164"/>
      <c r="D23" s="164"/>
      <c r="E23" s="164"/>
      <c r="F23" s="164"/>
      <c r="G23" s="164"/>
      <c r="H23" s="164"/>
      <c r="I23" s="164"/>
      <c r="J23" s="164"/>
    </row>
    <row r="24" spans="2:10" x14ac:dyDescent="0.15">
      <c r="B24" s="164"/>
      <c r="C24" s="164"/>
      <c r="D24" s="164"/>
      <c r="E24" s="164"/>
      <c r="F24" s="164"/>
      <c r="G24" s="164"/>
      <c r="H24" s="164"/>
      <c r="I24" s="164"/>
      <c r="J24" s="164"/>
    </row>
    <row r="25" spans="2:10" x14ac:dyDescent="0.15">
      <c r="B25" s="164"/>
      <c r="C25" s="164"/>
      <c r="D25" s="164"/>
      <c r="E25" s="164"/>
      <c r="F25" s="164"/>
      <c r="G25" s="164"/>
      <c r="H25" s="164"/>
      <c r="I25" s="164"/>
      <c r="J25" s="164"/>
    </row>
    <row r="26" spans="2:10" x14ac:dyDescent="0.15">
      <c r="B26" s="164"/>
      <c r="C26" s="164"/>
      <c r="D26" s="164"/>
      <c r="E26" s="164"/>
      <c r="F26" s="164"/>
      <c r="G26" s="164"/>
      <c r="H26" s="164"/>
      <c r="I26" s="164"/>
      <c r="J26" s="164"/>
    </row>
    <row r="27" spans="2:10" x14ac:dyDescent="0.15">
      <c r="B27" s="164"/>
      <c r="C27" s="164"/>
      <c r="D27" s="164"/>
      <c r="E27" s="164"/>
      <c r="F27" s="164"/>
      <c r="G27" s="164"/>
      <c r="H27" s="164"/>
      <c r="I27" s="164"/>
      <c r="J27" s="164"/>
    </row>
    <row r="28" spans="2:10" x14ac:dyDescent="0.15">
      <c r="B28" s="164"/>
      <c r="C28" s="164"/>
      <c r="D28" s="164"/>
      <c r="E28" s="164"/>
      <c r="F28" s="164"/>
      <c r="G28" s="164"/>
      <c r="H28" s="164"/>
      <c r="I28" s="164"/>
      <c r="J28" s="164"/>
    </row>
    <row r="29" spans="2:10" x14ac:dyDescent="0.15">
      <c r="B29" s="164"/>
      <c r="C29" s="164"/>
      <c r="D29" s="164"/>
      <c r="E29" s="164"/>
      <c r="F29" s="164"/>
      <c r="G29" s="164"/>
      <c r="H29" s="164"/>
      <c r="I29" s="164"/>
      <c r="J29" s="164"/>
    </row>
    <row r="30" spans="2:10" x14ac:dyDescent="0.15">
      <c r="B30" s="164"/>
      <c r="C30" s="164"/>
      <c r="D30" s="164"/>
      <c r="E30" s="164"/>
      <c r="F30" s="164"/>
      <c r="G30" s="164"/>
      <c r="H30" s="164"/>
      <c r="I30" s="164"/>
      <c r="J30" s="164"/>
    </row>
    <row r="31" spans="2:10" x14ac:dyDescent="0.15">
      <c r="B31" s="164"/>
      <c r="C31" s="164"/>
      <c r="D31" s="164"/>
      <c r="E31" s="164"/>
      <c r="F31" s="164"/>
      <c r="G31" s="164"/>
      <c r="H31" s="164"/>
      <c r="I31" s="164"/>
      <c r="J31" s="164"/>
    </row>
    <row r="32" spans="2:10" x14ac:dyDescent="0.15">
      <c r="B32" s="164"/>
      <c r="C32" s="164"/>
      <c r="D32" s="164"/>
      <c r="E32" s="164"/>
      <c r="F32" s="164"/>
      <c r="G32" s="164"/>
      <c r="H32" s="164"/>
      <c r="I32" s="164"/>
      <c r="J32" s="164"/>
    </row>
    <row r="33" spans="2:10" x14ac:dyDescent="0.15">
      <c r="B33" s="164"/>
      <c r="C33" s="164"/>
      <c r="D33" s="164"/>
      <c r="E33" s="164"/>
      <c r="F33" s="164"/>
      <c r="G33" s="164"/>
      <c r="H33" s="164"/>
      <c r="I33" s="164"/>
      <c r="J33" s="164"/>
    </row>
    <row r="34" spans="2:10" x14ac:dyDescent="0.15">
      <c r="B34" s="164"/>
      <c r="C34" s="164"/>
      <c r="D34" s="164"/>
      <c r="E34" s="164"/>
      <c r="F34" s="164"/>
      <c r="G34" s="164"/>
      <c r="H34" s="164"/>
      <c r="I34" s="164"/>
      <c r="J34" s="164"/>
    </row>
    <row r="35" spans="2:10" x14ac:dyDescent="0.15">
      <c r="B35" s="164"/>
      <c r="C35" s="164"/>
      <c r="D35" s="164"/>
      <c r="E35" s="164"/>
      <c r="F35" s="164"/>
      <c r="G35" s="164"/>
      <c r="H35" s="164"/>
      <c r="I35" s="164"/>
      <c r="J35" s="164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zoomScaleNormal="100" workbookViewId="0">
      <selection activeCell="B16" sqref="B16:J24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 x14ac:dyDescent="0.15">
      <c r="A1" s="162" t="s">
        <v>24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</row>
    <row r="2" spans="1:11" ht="25.5" x14ac:dyDescent="0.15">
      <c r="A2" s="159" t="s">
        <v>115</v>
      </c>
      <c r="B2" s="159"/>
      <c r="C2" s="159"/>
      <c r="D2" s="1"/>
      <c r="E2" s="1"/>
      <c r="F2" s="12"/>
      <c r="G2" s="12"/>
      <c r="H2" s="12"/>
      <c r="I2" s="12"/>
      <c r="J2" s="163" t="s">
        <v>3</v>
      </c>
      <c r="K2" s="163"/>
    </row>
    <row r="3" spans="1:11" ht="22.5" customHeight="1" x14ac:dyDescent="0.15">
      <c r="A3" s="10" t="s">
        <v>4</v>
      </c>
      <c r="B3" s="11" t="s">
        <v>5</v>
      </c>
      <c r="C3" s="11" t="s">
        <v>0</v>
      </c>
      <c r="D3" s="11" t="s">
        <v>8</v>
      </c>
      <c r="E3" s="11" t="s">
        <v>25</v>
      </c>
      <c r="F3" s="11" t="s">
        <v>20</v>
      </c>
      <c r="G3" s="11" t="s">
        <v>26</v>
      </c>
      <c r="H3" s="11" t="s">
        <v>29</v>
      </c>
      <c r="I3" s="11" t="s">
        <v>27</v>
      </c>
      <c r="J3" s="11" t="s">
        <v>28</v>
      </c>
      <c r="K3" s="11" t="s">
        <v>1</v>
      </c>
    </row>
    <row r="4" spans="1:11" ht="42" customHeight="1" x14ac:dyDescent="0.15">
      <c r="A4" s="3"/>
      <c r="B4" s="111" t="s">
        <v>149</v>
      </c>
      <c r="C4" s="33"/>
      <c r="D4" s="72"/>
      <c r="E4" s="71"/>
      <c r="F4" s="73"/>
      <c r="G4" s="75"/>
      <c r="H4" s="99"/>
      <c r="I4" s="99"/>
      <c r="J4" s="99"/>
      <c r="K4" s="74"/>
    </row>
    <row r="5" spans="1:11" ht="42" customHeight="1" x14ac:dyDescent="0.15">
      <c r="A5" s="3"/>
      <c r="B5" s="100"/>
      <c r="C5" s="33"/>
      <c r="D5" s="72"/>
      <c r="E5" s="71"/>
      <c r="F5" s="73"/>
      <c r="G5" s="75"/>
      <c r="H5" s="99"/>
      <c r="I5" s="99"/>
      <c r="J5" s="101"/>
      <c r="K5" s="74"/>
    </row>
    <row r="6" spans="1:11" ht="42" customHeight="1" x14ac:dyDescent="0.15">
      <c r="A6" s="3"/>
      <c r="B6" s="3"/>
      <c r="C6" s="98"/>
      <c r="D6" s="3"/>
      <c r="E6" s="3"/>
      <c r="F6" s="98"/>
      <c r="G6" s="3"/>
      <c r="H6" s="3"/>
      <c r="I6" s="3"/>
      <c r="J6" s="3"/>
      <c r="K6" s="3"/>
    </row>
    <row r="7" spans="1:11" ht="42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x14ac:dyDescent="0.15">
      <c r="B16" s="164"/>
      <c r="C16" s="164"/>
      <c r="D16" s="164"/>
      <c r="E16" s="164"/>
      <c r="F16" s="164"/>
      <c r="G16" s="164"/>
      <c r="H16" s="164"/>
      <c r="I16" s="164"/>
      <c r="J16" s="164"/>
    </row>
    <row r="17" spans="2:10" x14ac:dyDescent="0.15">
      <c r="B17" s="164"/>
      <c r="C17" s="164"/>
      <c r="D17" s="164"/>
      <c r="E17" s="164"/>
      <c r="F17" s="164"/>
      <c r="G17" s="164"/>
      <c r="H17" s="164"/>
      <c r="I17" s="164"/>
      <c r="J17" s="164"/>
    </row>
    <row r="18" spans="2:10" x14ac:dyDescent="0.15">
      <c r="B18" s="164"/>
      <c r="C18" s="164"/>
      <c r="D18" s="164"/>
      <c r="E18" s="164"/>
      <c r="F18" s="164"/>
      <c r="G18" s="164"/>
      <c r="H18" s="164"/>
      <c r="I18" s="164"/>
      <c r="J18" s="164"/>
    </row>
    <row r="19" spans="2:10" x14ac:dyDescent="0.15">
      <c r="B19" s="164"/>
      <c r="C19" s="164"/>
      <c r="D19" s="164"/>
      <c r="E19" s="164"/>
      <c r="F19" s="164"/>
      <c r="G19" s="164"/>
      <c r="H19" s="164"/>
      <c r="I19" s="164"/>
      <c r="J19" s="164"/>
    </row>
    <row r="20" spans="2:10" x14ac:dyDescent="0.15">
      <c r="B20" s="164"/>
      <c r="C20" s="164"/>
      <c r="D20" s="164"/>
      <c r="E20" s="164"/>
      <c r="F20" s="164"/>
      <c r="G20" s="164"/>
      <c r="H20" s="164"/>
      <c r="I20" s="164"/>
      <c r="J20" s="164"/>
    </row>
    <row r="21" spans="2:10" x14ac:dyDescent="0.15">
      <c r="B21" s="164"/>
      <c r="C21" s="164"/>
      <c r="D21" s="164"/>
      <c r="E21" s="164"/>
      <c r="F21" s="164"/>
      <c r="G21" s="164"/>
      <c r="H21" s="164"/>
      <c r="I21" s="164"/>
      <c r="J21" s="164"/>
    </row>
    <row r="22" spans="2:10" x14ac:dyDescent="0.15">
      <c r="B22" s="164"/>
      <c r="C22" s="164"/>
      <c r="D22" s="164"/>
      <c r="E22" s="164"/>
      <c r="F22" s="164"/>
      <c r="G22" s="164"/>
      <c r="H22" s="164"/>
      <c r="I22" s="164"/>
      <c r="J22" s="164"/>
    </row>
    <row r="23" spans="2:10" x14ac:dyDescent="0.15">
      <c r="B23" s="164"/>
      <c r="C23" s="164"/>
      <c r="D23" s="164"/>
      <c r="E23" s="164"/>
      <c r="F23" s="164"/>
      <c r="G23" s="164"/>
      <c r="H23" s="164"/>
      <c r="I23" s="164"/>
      <c r="J23" s="164"/>
    </row>
    <row r="24" spans="2:10" x14ac:dyDescent="0.15">
      <c r="B24" s="164"/>
      <c r="C24" s="164"/>
      <c r="D24" s="164"/>
      <c r="E24" s="164"/>
      <c r="F24" s="164"/>
      <c r="G24" s="164"/>
      <c r="H24" s="164"/>
      <c r="I24" s="164"/>
      <c r="J24" s="164"/>
    </row>
  </sheetData>
  <mergeCells count="4">
    <mergeCell ref="A1:K1"/>
    <mergeCell ref="J2:K2"/>
    <mergeCell ref="B16:J24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tabSelected="1" workbookViewId="0">
      <selection activeCell="I22" sqref="I22"/>
    </sheetView>
  </sheetViews>
  <sheetFormatPr defaultRowHeight="13.5" x14ac:dyDescent="0.15"/>
  <cols>
    <col min="1" max="1" width="24.44140625" style="8" customWidth="1"/>
    <col min="2" max="2" width="17.77734375" style="8" bestFit="1" customWidth="1"/>
    <col min="3" max="3" width="9.5546875" style="8" customWidth="1"/>
    <col min="4" max="4" width="8.88671875" style="8" customWidth="1"/>
    <col min="5" max="5" width="9.21875" style="8" customWidth="1"/>
    <col min="6" max="9" width="9.6640625" style="8" customWidth="1"/>
  </cols>
  <sheetData>
    <row r="1" spans="1:9" ht="25.5" x14ac:dyDescent="0.15">
      <c r="A1" s="162" t="s">
        <v>13</v>
      </c>
      <c r="B1" s="162"/>
      <c r="C1" s="162"/>
      <c r="D1" s="162"/>
      <c r="E1" s="162"/>
      <c r="F1" s="162"/>
      <c r="G1" s="162"/>
      <c r="H1" s="162"/>
      <c r="I1" s="162"/>
    </row>
    <row r="2" spans="1:9" ht="25.5" x14ac:dyDescent="0.15">
      <c r="A2" s="159" t="s">
        <v>115</v>
      </c>
      <c r="B2" s="159"/>
      <c r="C2" s="159"/>
      <c r="D2" s="1"/>
      <c r="E2" s="1"/>
      <c r="F2" s="2"/>
      <c r="G2" s="2"/>
      <c r="H2" s="163" t="s">
        <v>3</v>
      </c>
      <c r="I2" s="163"/>
    </row>
    <row r="3" spans="1:9" s="141" customFormat="1" ht="29.25" customHeight="1" x14ac:dyDescent="0.15">
      <c r="A3" s="139" t="s">
        <v>5</v>
      </c>
      <c r="B3" s="139" t="s">
        <v>31</v>
      </c>
      <c r="C3" s="139" t="s">
        <v>14</v>
      </c>
      <c r="D3" s="139" t="s">
        <v>15</v>
      </c>
      <c r="E3" s="139" t="s">
        <v>16</v>
      </c>
      <c r="F3" s="139" t="s">
        <v>17</v>
      </c>
      <c r="G3" s="140" t="s">
        <v>68</v>
      </c>
      <c r="H3" s="139" t="s">
        <v>30</v>
      </c>
      <c r="I3" s="139" t="s">
        <v>18</v>
      </c>
    </row>
    <row r="4" spans="1:9" s="141" customFormat="1" ht="29.25" customHeight="1" x14ac:dyDescent="0.15">
      <c r="A4" s="132" t="s">
        <v>143</v>
      </c>
      <c r="B4" s="142" t="s">
        <v>81</v>
      </c>
      <c r="C4" s="126">
        <v>3475200</v>
      </c>
      <c r="D4" s="143" t="s">
        <v>111</v>
      </c>
      <c r="E4" s="143" t="s">
        <v>80</v>
      </c>
      <c r="F4" s="144" t="s">
        <v>79</v>
      </c>
      <c r="G4" s="144" t="s">
        <v>142</v>
      </c>
      <c r="H4" s="144" t="s">
        <v>142</v>
      </c>
      <c r="I4" s="132"/>
    </row>
    <row r="5" spans="1:9" s="141" customFormat="1" ht="29.25" customHeight="1" x14ac:dyDescent="0.15">
      <c r="A5" s="132" t="s">
        <v>144</v>
      </c>
      <c r="B5" s="145" t="s">
        <v>112</v>
      </c>
      <c r="C5" s="129">
        <v>6012000</v>
      </c>
      <c r="D5" s="143" t="s">
        <v>82</v>
      </c>
      <c r="E5" s="143" t="s">
        <v>80</v>
      </c>
      <c r="F5" s="144" t="s">
        <v>79</v>
      </c>
      <c r="G5" s="144" t="s">
        <v>142</v>
      </c>
      <c r="H5" s="144" t="s">
        <v>142</v>
      </c>
      <c r="I5" s="132"/>
    </row>
    <row r="6" spans="1:9" s="141" customFormat="1" ht="29.25" customHeight="1" x14ac:dyDescent="0.15">
      <c r="A6" s="132" t="s">
        <v>145</v>
      </c>
      <c r="B6" s="133" t="s">
        <v>113</v>
      </c>
      <c r="C6" s="129">
        <v>275180000</v>
      </c>
      <c r="D6" s="93" t="s">
        <v>119</v>
      </c>
      <c r="E6" s="93" t="s">
        <v>155</v>
      </c>
      <c r="F6" s="144" t="s">
        <v>121</v>
      </c>
      <c r="G6" s="144" t="s">
        <v>142</v>
      </c>
      <c r="H6" s="144" t="s">
        <v>142</v>
      </c>
      <c r="I6" s="132"/>
    </row>
    <row r="7" spans="1:9" s="141" customFormat="1" ht="29.25" customHeight="1" x14ac:dyDescent="0.15">
      <c r="A7" s="132" t="s">
        <v>150</v>
      </c>
      <c r="B7" s="133" t="s">
        <v>117</v>
      </c>
      <c r="C7" s="134">
        <v>1716000</v>
      </c>
      <c r="D7" s="93" t="s">
        <v>120</v>
      </c>
      <c r="E7" s="93" t="s">
        <v>154</v>
      </c>
      <c r="F7" s="144" t="s">
        <v>118</v>
      </c>
      <c r="G7" s="144" t="s">
        <v>142</v>
      </c>
      <c r="H7" s="144" t="s">
        <v>142</v>
      </c>
      <c r="I7" s="142" t="s">
        <v>116</v>
      </c>
    </row>
    <row r="8" spans="1:9" s="141" customFormat="1" ht="29.25" customHeight="1" x14ac:dyDescent="0.15">
      <c r="A8" s="132" t="s">
        <v>150</v>
      </c>
      <c r="B8" s="133" t="s">
        <v>122</v>
      </c>
      <c r="C8" s="134">
        <v>2400000</v>
      </c>
      <c r="D8" s="146" t="s">
        <v>80</v>
      </c>
      <c r="E8" s="146" t="s">
        <v>153</v>
      </c>
      <c r="F8" s="144" t="s">
        <v>118</v>
      </c>
      <c r="G8" s="144" t="s">
        <v>142</v>
      </c>
      <c r="H8" s="144" t="s">
        <v>142</v>
      </c>
      <c r="I8" s="147"/>
    </row>
    <row r="9" spans="1:9" s="141" customFormat="1" ht="29.25" customHeight="1" x14ac:dyDescent="0.15">
      <c r="A9" s="138" t="s">
        <v>138</v>
      </c>
      <c r="B9" s="133" t="s">
        <v>127</v>
      </c>
      <c r="C9" s="134">
        <v>1760000</v>
      </c>
      <c r="D9" s="148" t="s">
        <v>128</v>
      </c>
      <c r="E9" s="144" t="s">
        <v>129</v>
      </c>
      <c r="F9" s="144" t="s">
        <v>130</v>
      </c>
      <c r="G9" s="144" t="s">
        <v>146</v>
      </c>
      <c r="H9" s="144" t="s">
        <v>146</v>
      </c>
      <c r="I9" s="142" t="s">
        <v>116</v>
      </c>
    </row>
    <row r="10" spans="1:9" s="141" customFormat="1" ht="29.25" customHeight="1" x14ac:dyDescent="0.15">
      <c r="A10" s="138" t="s">
        <v>139</v>
      </c>
      <c r="B10" s="133" t="s">
        <v>137</v>
      </c>
      <c r="C10" s="134">
        <v>2200000</v>
      </c>
      <c r="D10" s="148" t="s">
        <v>140</v>
      </c>
      <c r="E10" s="144" t="s">
        <v>141</v>
      </c>
      <c r="F10" s="144" t="s">
        <v>151</v>
      </c>
      <c r="G10" s="144" t="s">
        <v>147</v>
      </c>
      <c r="H10" s="144" t="s">
        <v>147</v>
      </c>
      <c r="I10" s="142" t="s">
        <v>116</v>
      </c>
    </row>
    <row r="11" spans="1:9" s="141" customFormat="1" x14ac:dyDescent="0.15">
      <c r="A11" s="8"/>
      <c r="B11" s="8"/>
      <c r="C11" s="8"/>
      <c r="D11" s="8"/>
      <c r="E11" s="8"/>
      <c r="F11" s="8"/>
      <c r="G11" s="8"/>
      <c r="H11" s="8"/>
      <c r="I11" s="8"/>
    </row>
    <row r="12" spans="1:9" s="141" customFormat="1" x14ac:dyDescent="0.15">
      <c r="A12" s="8"/>
      <c r="B12" s="8"/>
      <c r="C12" s="8"/>
      <c r="D12" s="8"/>
      <c r="E12" s="8"/>
      <c r="F12" s="8"/>
      <c r="G12" s="8"/>
      <c r="H12" s="8"/>
      <c r="I12" s="8"/>
    </row>
    <row r="13" spans="1:9" s="141" customFormat="1" x14ac:dyDescent="0.15">
      <c r="A13" s="8"/>
      <c r="B13" s="8"/>
      <c r="C13" s="8"/>
      <c r="D13" s="8"/>
      <c r="E13" s="8"/>
      <c r="F13" s="8"/>
      <c r="G13" s="8"/>
      <c r="H13" s="8"/>
      <c r="I13" s="8"/>
    </row>
    <row r="14" spans="1:9" s="141" customFormat="1" x14ac:dyDescent="0.15">
      <c r="A14" s="8"/>
      <c r="B14" s="8"/>
      <c r="C14" s="8"/>
      <c r="D14" s="8"/>
      <c r="E14" s="8"/>
      <c r="F14" s="8"/>
      <c r="G14" s="8"/>
      <c r="H14" s="8"/>
      <c r="I14" s="8"/>
    </row>
  </sheetData>
  <mergeCells count="3">
    <mergeCell ref="A1:I1"/>
    <mergeCell ref="H2:I2"/>
    <mergeCell ref="A2:C2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2"/>
  <sheetViews>
    <sheetView zoomScaleNormal="100" zoomScaleSheetLayoutView="115" workbookViewId="0">
      <selection activeCell="B14" sqref="B14"/>
    </sheetView>
  </sheetViews>
  <sheetFormatPr defaultRowHeight="13.5" x14ac:dyDescent="0.15"/>
  <cols>
    <col min="1" max="1" width="12.5546875" style="117" customWidth="1"/>
    <col min="2" max="2" width="25.77734375" style="117" customWidth="1"/>
    <col min="3" max="3" width="11.109375" style="117" customWidth="1"/>
    <col min="4" max="4" width="11.21875" style="117" customWidth="1"/>
    <col min="5" max="7" width="9.5546875" style="117" customWidth="1"/>
    <col min="8" max="8" width="11.5546875" style="117" customWidth="1"/>
    <col min="9" max="9" width="10.44140625" style="119" customWidth="1"/>
    <col min="10" max="10" width="11.44140625" style="114" bestFit="1" customWidth="1"/>
    <col min="11" max="11" width="8.88671875" style="114"/>
    <col min="12" max="12" width="11.44140625" style="114" bestFit="1" customWidth="1"/>
    <col min="13" max="13" width="12.5546875" style="114" bestFit="1" customWidth="1"/>
    <col min="14" max="16384" width="8.88671875" style="114"/>
  </cols>
  <sheetData>
    <row r="1" spans="1:10" ht="25.5" x14ac:dyDescent="0.15">
      <c r="A1" s="165" t="s">
        <v>19</v>
      </c>
      <c r="B1" s="165"/>
      <c r="C1" s="165"/>
      <c r="D1" s="165"/>
      <c r="E1" s="165"/>
      <c r="F1" s="165"/>
      <c r="G1" s="165"/>
      <c r="H1" s="165"/>
      <c r="I1" s="165"/>
    </row>
    <row r="2" spans="1:10" ht="25.5" x14ac:dyDescent="0.15">
      <c r="A2" s="166" t="s">
        <v>115</v>
      </c>
      <c r="B2" s="166"/>
      <c r="C2" s="115"/>
      <c r="D2" s="115"/>
      <c r="E2" s="115"/>
      <c r="F2" s="115"/>
      <c r="G2" s="115"/>
      <c r="H2" s="115"/>
      <c r="I2" s="116" t="s">
        <v>88</v>
      </c>
    </row>
    <row r="3" spans="1:10" ht="26.25" customHeight="1" x14ac:dyDescent="0.15">
      <c r="A3" s="123" t="s">
        <v>4</v>
      </c>
      <c r="B3" s="123" t="s">
        <v>5</v>
      </c>
      <c r="C3" s="123" t="s">
        <v>83</v>
      </c>
      <c r="D3" s="123" t="s">
        <v>84</v>
      </c>
      <c r="E3" s="123" t="s">
        <v>89</v>
      </c>
      <c r="F3" s="123" t="s">
        <v>85</v>
      </c>
      <c r="G3" s="123" t="s">
        <v>86</v>
      </c>
      <c r="H3" s="123" t="s">
        <v>87</v>
      </c>
      <c r="I3" s="123" t="s">
        <v>99</v>
      </c>
    </row>
    <row r="4" spans="1:10" ht="28.5" customHeight="1" x14ac:dyDescent="0.15">
      <c r="A4" s="112" t="s">
        <v>114</v>
      </c>
      <c r="B4" s="124" t="s">
        <v>143</v>
      </c>
      <c r="C4" s="125" t="s">
        <v>81</v>
      </c>
      <c r="D4" s="126">
        <v>3475200</v>
      </c>
      <c r="E4" s="112">
        <v>0</v>
      </c>
      <c r="F4" s="126">
        <v>289600</v>
      </c>
      <c r="G4" s="127">
        <v>0</v>
      </c>
      <c r="H4" s="136">
        <v>1447200</v>
      </c>
      <c r="I4" s="127"/>
    </row>
    <row r="5" spans="1:10" ht="28.5" customHeight="1" x14ac:dyDescent="0.15">
      <c r="A5" s="112" t="s">
        <v>114</v>
      </c>
      <c r="B5" s="124" t="s">
        <v>144</v>
      </c>
      <c r="C5" s="128" t="s">
        <v>112</v>
      </c>
      <c r="D5" s="129">
        <v>6012000</v>
      </c>
      <c r="E5" s="112">
        <v>0</v>
      </c>
      <c r="F5" s="129">
        <v>501000</v>
      </c>
      <c r="G5" s="127">
        <v>0</v>
      </c>
      <c r="H5" s="136">
        <v>2505000</v>
      </c>
      <c r="I5" s="127"/>
    </row>
    <row r="6" spans="1:10" ht="28.5" customHeight="1" x14ac:dyDescent="0.15">
      <c r="A6" s="112" t="s">
        <v>114</v>
      </c>
      <c r="B6" s="124" t="s">
        <v>145</v>
      </c>
      <c r="C6" s="130" t="s">
        <v>113</v>
      </c>
      <c r="D6" s="129">
        <v>275180000</v>
      </c>
      <c r="E6" s="112">
        <v>0</v>
      </c>
      <c r="F6" s="129">
        <v>11700000</v>
      </c>
      <c r="G6" s="127">
        <v>0</v>
      </c>
      <c r="H6" s="136">
        <v>126238000</v>
      </c>
      <c r="I6" s="127"/>
      <c r="J6" s="135"/>
    </row>
    <row r="7" spans="1:10" ht="28.5" customHeight="1" x14ac:dyDescent="0.15">
      <c r="A7" s="112" t="s">
        <v>114</v>
      </c>
      <c r="B7" s="132" t="s">
        <v>150</v>
      </c>
      <c r="C7" s="133" t="s">
        <v>117</v>
      </c>
      <c r="D7" s="134">
        <v>1716000</v>
      </c>
      <c r="E7" s="112">
        <v>0</v>
      </c>
      <c r="F7" s="113">
        <v>143000</v>
      </c>
      <c r="G7" s="127">
        <v>0</v>
      </c>
      <c r="H7" s="136">
        <v>715000</v>
      </c>
      <c r="I7" s="127" t="s">
        <v>116</v>
      </c>
    </row>
    <row r="8" spans="1:10" ht="28.5" customHeight="1" x14ac:dyDescent="0.15">
      <c r="A8" s="112" t="s">
        <v>114</v>
      </c>
      <c r="B8" s="132" t="s">
        <v>150</v>
      </c>
      <c r="C8" s="133" t="s">
        <v>122</v>
      </c>
      <c r="D8" s="134">
        <v>2400000</v>
      </c>
      <c r="E8" s="112">
        <v>0</v>
      </c>
      <c r="F8" s="113">
        <v>200000</v>
      </c>
      <c r="G8" s="127">
        <v>0</v>
      </c>
      <c r="H8" s="136">
        <v>1000000</v>
      </c>
      <c r="I8" s="127"/>
    </row>
    <row r="9" spans="1:10" ht="28.5" customHeight="1" x14ac:dyDescent="0.15">
      <c r="A9" s="112" t="s">
        <v>114</v>
      </c>
      <c r="B9" s="132" t="s">
        <v>152</v>
      </c>
      <c r="C9" s="133" t="s">
        <v>137</v>
      </c>
      <c r="D9" s="134">
        <v>2200000</v>
      </c>
      <c r="E9" s="112">
        <v>0</v>
      </c>
      <c r="F9" s="134">
        <v>200000</v>
      </c>
      <c r="G9" s="127">
        <v>0</v>
      </c>
      <c r="H9" s="137">
        <v>600000</v>
      </c>
      <c r="I9" s="127" t="s">
        <v>116</v>
      </c>
    </row>
    <row r="10" spans="1:10" ht="28.5" customHeight="1" x14ac:dyDescent="0.15">
      <c r="A10" s="112" t="s">
        <v>114</v>
      </c>
      <c r="B10" s="131" t="s">
        <v>133</v>
      </c>
      <c r="C10" s="112" t="s">
        <v>132</v>
      </c>
      <c r="D10" s="113">
        <v>1760000</v>
      </c>
      <c r="E10" s="112">
        <v>0</v>
      </c>
      <c r="F10" s="113">
        <v>220000</v>
      </c>
      <c r="G10" s="127">
        <v>0</v>
      </c>
      <c r="H10" s="136">
        <v>660000</v>
      </c>
      <c r="I10" s="127" t="s">
        <v>134</v>
      </c>
    </row>
    <row r="11" spans="1:10" ht="23.25" customHeight="1" x14ac:dyDescent="0.15">
      <c r="C11" s="18"/>
      <c r="D11" s="18"/>
      <c r="E11" s="18"/>
      <c r="F11" s="18"/>
      <c r="G11" s="18"/>
      <c r="H11" s="18"/>
      <c r="I11" s="22"/>
    </row>
    <row r="12" spans="1:10" x14ac:dyDescent="0.15">
      <c r="A12" s="118"/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zoomScale="70" zoomScaleNormal="70" workbookViewId="0">
      <selection activeCell="G35" sqref="G35"/>
    </sheetView>
  </sheetViews>
  <sheetFormatPr defaultRowHeight="13.5" x14ac:dyDescent="0.1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23.77734375" style="8" customWidth="1"/>
  </cols>
  <sheetData>
    <row r="1" spans="1:5" ht="39" customHeight="1" x14ac:dyDescent="0.15">
      <c r="A1" s="162" t="s">
        <v>21</v>
      </c>
      <c r="B1" s="162"/>
      <c r="C1" s="162"/>
      <c r="D1" s="162"/>
      <c r="E1" s="162"/>
    </row>
    <row r="2" spans="1:5" ht="26.25" thickBot="1" x14ac:dyDescent="0.2">
      <c r="A2" s="36" t="s">
        <v>115</v>
      </c>
      <c r="B2" s="36"/>
      <c r="C2" s="1"/>
      <c r="D2" s="1"/>
      <c r="E2" s="122" t="s">
        <v>55</v>
      </c>
    </row>
    <row r="3" spans="1:5" ht="21" customHeight="1" thickTop="1" x14ac:dyDescent="0.15">
      <c r="A3" s="167" t="s">
        <v>56</v>
      </c>
      <c r="B3" s="37" t="s">
        <v>57</v>
      </c>
      <c r="C3" s="170" t="s">
        <v>148</v>
      </c>
      <c r="D3" s="171"/>
      <c r="E3" s="172"/>
    </row>
    <row r="4" spans="1:5" ht="21" customHeight="1" x14ac:dyDescent="0.15">
      <c r="A4" s="168"/>
      <c r="B4" s="38" t="s">
        <v>58</v>
      </c>
      <c r="C4" s="87"/>
      <c r="D4" s="80" t="s">
        <v>59</v>
      </c>
      <c r="E4" s="88"/>
    </row>
    <row r="5" spans="1:5" ht="21" customHeight="1" x14ac:dyDescent="0.15">
      <c r="A5" s="168"/>
      <c r="B5" s="38" t="s">
        <v>60</v>
      </c>
      <c r="C5" s="81" t="e">
        <f>+E4/C4</f>
        <v>#DIV/0!</v>
      </c>
      <c r="D5" s="80" t="s">
        <v>35</v>
      </c>
      <c r="E5" s="88"/>
    </row>
    <row r="6" spans="1:5" ht="21" customHeight="1" x14ac:dyDescent="0.15">
      <c r="A6" s="168"/>
      <c r="B6" s="38" t="s">
        <v>34</v>
      </c>
      <c r="C6" s="82"/>
      <c r="D6" s="80" t="s">
        <v>90</v>
      </c>
      <c r="E6" s="89"/>
    </row>
    <row r="7" spans="1:5" ht="21" customHeight="1" x14ac:dyDescent="0.15">
      <c r="A7" s="168"/>
      <c r="B7" s="38" t="s">
        <v>61</v>
      </c>
      <c r="C7" s="83"/>
      <c r="D7" s="80" t="s">
        <v>62</v>
      </c>
      <c r="E7" s="89"/>
    </row>
    <row r="8" spans="1:5" ht="21" customHeight="1" x14ac:dyDescent="0.15">
      <c r="A8" s="168"/>
      <c r="B8" s="38" t="s">
        <v>63</v>
      </c>
      <c r="C8" s="83"/>
      <c r="D8" s="80" t="s">
        <v>37</v>
      </c>
      <c r="E8" s="84"/>
    </row>
    <row r="9" spans="1:5" ht="21" customHeight="1" thickBot="1" x14ac:dyDescent="0.2">
      <c r="A9" s="169"/>
      <c r="B9" s="39" t="s">
        <v>64</v>
      </c>
      <c r="C9" s="85"/>
      <c r="D9" s="86" t="s">
        <v>65</v>
      </c>
      <c r="E9" s="120"/>
    </row>
    <row r="10" spans="1:5" ht="14.25" thickTop="1" x14ac:dyDescent="0.15"/>
  </sheetData>
  <mergeCells count="3">
    <mergeCell ref="A3:A9"/>
    <mergeCell ref="C3:E3"/>
    <mergeCell ref="A1:E1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B4" sqref="B4:B5"/>
    </sheetView>
  </sheetViews>
  <sheetFormatPr defaultRowHeight="13.5" x14ac:dyDescent="0.15"/>
  <cols>
    <col min="1" max="1" width="17.109375" style="8" customWidth="1"/>
    <col min="2" max="2" width="22" style="21" customWidth="1"/>
    <col min="3" max="3" width="18.33203125" style="21" customWidth="1"/>
    <col min="4" max="4" width="15.5546875" style="21" customWidth="1"/>
    <col min="5" max="6" width="15.5546875" style="8" customWidth="1"/>
  </cols>
  <sheetData>
    <row r="1" spans="1:6" ht="49.5" customHeight="1" x14ac:dyDescent="0.15">
      <c r="A1" s="162" t="s">
        <v>22</v>
      </c>
      <c r="B1" s="162"/>
      <c r="C1" s="162"/>
      <c r="D1" s="162"/>
      <c r="E1" s="162"/>
      <c r="F1" s="162"/>
    </row>
    <row r="2" spans="1:6" ht="26.25" thickBot="1" x14ac:dyDescent="0.2">
      <c r="A2" s="9" t="s">
        <v>32</v>
      </c>
      <c r="B2" s="19"/>
      <c r="C2" s="20"/>
      <c r="D2" s="20"/>
      <c r="E2" s="1"/>
      <c r="F2" s="122" t="s">
        <v>54</v>
      </c>
    </row>
    <row r="3" spans="1:6" ht="25.5" customHeight="1" thickTop="1" x14ac:dyDescent="0.15">
      <c r="A3" s="26" t="s">
        <v>33</v>
      </c>
      <c r="B3" s="175" t="s">
        <v>148</v>
      </c>
      <c r="C3" s="175"/>
      <c r="D3" s="175"/>
      <c r="E3" s="175"/>
      <c r="F3" s="176"/>
    </row>
    <row r="4" spans="1:6" ht="25.5" customHeight="1" x14ac:dyDescent="0.15">
      <c r="A4" s="177" t="s">
        <v>41</v>
      </c>
      <c r="B4" s="178" t="s">
        <v>34</v>
      </c>
      <c r="C4" s="182" t="s">
        <v>102</v>
      </c>
      <c r="D4" s="29" t="s">
        <v>42</v>
      </c>
      <c r="E4" s="29" t="s">
        <v>35</v>
      </c>
      <c r="F4" s="32" t="s">
        <v>46</v>
      </c>
    </row>
    <row r="5" spans="1:6" ht="25.5" customHeight="1" x14ac:dyDescent="0.15">
      <c r="A5" s="177"/>
      <c r="B5" s="178"/>
      <c r="C5" s="183"/>
      <c r="D5" s="30" t="s">
        <v>43</v>
      </c>
      <c r="E5" s="30" t="s">
        <v>36</v>
      </c>
      <c r="F5" s="31" t="s">
        <v>44</v>
      </c>
    </row>
    <row r="6" spans="1:6" ht="25.5" customHeight="1" x14ac:dyDescent="0.15">
      <c r="A6" s="177"/>
      <c r="B6" s="179"/>
      <c r="C6" s="184"/>
      <c r="D6" s="180"/>
      <c r="E6" s="180"/>
      <c r="F6" s="181" t="e">
        <f>E6/D6</f>
        <v>#DIV/0!</v>
      </c>
    </row>
    <row r="7" spans="1:6" ht="25.5" customHeight="1" x14ac:dyDescent="0.15">
      <c r="A7" s="177"/>
      <c r="B7" s="179"/>
      <c r="C7" s="185"/>
      <c r="D7" s="180"/>
      <c r="E7" s="180"/>
      <c r="F7" s="181"/>
    </row>
    <row r="8" spans="1:6" ht="25.5" customHeight="1" x14ac:dyDescent="0.15">
      <c r="A8" s="177" t="s">
        <v>37</v>
      </c>
      <c r="B8" s="29" t="s">
        <v>38</v>
      </c>
      <c r="C8" s="29" t="s">
        <v>48</v>
      </c>
      <c r="D8" s="178" t="s">
        <v>39</v>
      </c>
      <c r="E8" s="178"/>
      <c r="F8" s="186"/>
    </row>
    <row r="9" spans="1:6" ht="25.5" customHeight="1" x14ac:dyDescent="0.15">
      <c r="A9" s="177"/>
      <c r="B9" s="84"/>
      <c r="C9" s="23"/>
      <c r="D9" s="187"/>
      <c r="E9" s="187"/>
      <c r="F9" s="188"/>
    </row>
    <row r="10" spans="1:6" ht="25.5" customHeight="1" x14ac:dyDescent="0.15">
      <c r="A10" s="27" t="s">
        <v>47</v>
      </c>
      <c r="B10" s="189"/>
      <c r="C10" s="189"/>
      <c r="D10" s="189"/>
      <c r="E10" s="189"/>
      <c r="F10" s="190"/>
    </row>
    <row r="11" spans="1:6" ht="25.5" customHeight="1" x14ac:dyDescent="0.15">
      <c r="A11" s="27" t="s">
        <v>45</v>
      </c>
      <c r="B11" s="189"/>
      <c r="C11" s="189"/>
      <c r="D11" s="189"/>
      <c r="E11" s="189"/>
      <c r="F11" s="190"/>
    </row>
    <row r="12" spans="1:6" ht="25.5" customHeight="1" thickBot="1" x14ac:dyDescent="0.2">
      <c r="A12" s="28" t="s">
        <v>40</v>
      </c>
      <c r="B12" s="173"/>
      <c r="C12" s="173"/>
      <c r="D12" s="173"/>
      <c r="E12" s="173"/>
      <c r="F12" s="174"/>
    </row>
    <row r="13" spans="1:6" ht="14.25" thickTop="1" x14ac:dyDescent="0.15"/>
  </sheetData>
  <mergeCells count="16">
    <mergeCell ref="A1:F1"/>
    <mergeCell ref="B12:F12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A8:A9"/>
    <mergeCell ref="D8:F8"/>
    <mergeCell ref="D9:F9"/>
    <mergeCell ref="B10:F10"/>
    <mergeCell ref="B11:F11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Owner</cp:lastModifiedBy>
  <cp:lastPrinted>2018-06-07T06:53:05Z</cp:lastPrinted>
  <dcterms:created xsi:type="dcterms:W3CDTF">2014-01-20T06:24:27Z</dcterms:created>
  <dcterms:modified xsi:type="dcterms:W3CDTF">2018-06-07T08:54:21Z</dcterms:modified>
</cp:coreProperties>
</file>