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62913"/>
</workbook>
</file>

<file path=xl/calcChain.xml><?xml version="1.0" encoding="utf-8"?>
<calcChain xmlns="http://schemas.openxmlformats.org/spreadsheetml/2006/main">
  <c r="F17" i="9" l="1"/>
  <c r="F6" i="9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<sst xmlns="http://schemas.openxmlformats.org/spreadsheetml/2006/main" count="423" uniqueCount="203">
  <si>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</si>
  <si>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</si>
  <si>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</si>
  <si>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</si>
  <si>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</si>
  <si>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</si>
  <si>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</si>
  <si>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</si>
  <si>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</si>
  <si>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</si>
  <si>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</si>
  <si>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</si>
  <si>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</si>
  <si>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</si>
  <si>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</si>
  <si>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</si>
  <si>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</si>
  <si>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</si>
  <si>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</si>
  <si>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</si>
  <si>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</si>
  <si>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</si>
  <si>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</si>
  <si>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</si>
  <si>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</si>
  <si>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</si>
  <si>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</si>
  <si>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</si>
  <si>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</si>
  <si>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</si>
  <si>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</si>
  <si>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</si>
  <si>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</si>
  <si>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</si>
  <si>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</si>
  <si>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</si>
  <si>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</si>
  <si>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</si>
  <si>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</si>
  <si>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</si>
  <si>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</si>
  <si>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</si>
  <si>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</si>
  <si>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</si>
  <si>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</si>
  <si>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</si>
  <si>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</si>
  <si>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</si>
  <si>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</si>
  <si>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</si>
  <si>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</si>
  <si>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</si>
  <si>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</si>
  <si>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</si>
  <si>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</si>
  <si>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</si>
  <si>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</si>
  <si>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</si>
  <si>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</si>
  <si>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</si>
  <si>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</si>
  <si>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</si>
  <si>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</si>
  <si>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</si>
  <si>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</si>
  <si>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</si>
  <si>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</si>
  <si>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</si>
  <si>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</si>
  <si>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</si>
  <si>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</si>
  <si>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</si>
  <si>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</si>
  <si>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</si>
  <si>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</si>
  <si>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</si>
  <si>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</si>
  <si>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</si>
  <si>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</si>
  <si>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</si>
  <si>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</si>
  <si>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</si>
  <si>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</si>
  <si>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</si>
  <si>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</si>
  <si>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</si>
  <si>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</si>
  <si>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</si>
  <si>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</si>
  <si>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</si>
  <si>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</si>
  <si>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</si>
  <si>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</si>
  <si>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</si>
  <si>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</si>
  <si>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</si>
  <si>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</si>
  <si>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</si>
  <si>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</si>
  <si>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</si>
  <si>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</si>
  <si>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</si>
  <si>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</si>
  <si>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</si>
  <si>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</si>
  <si>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</si>
  <si>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</si>
  <si>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</si>
  <si>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</si>
  <si>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</si>
  <si>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</si>
  <si>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</si>
  <si>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</si>
  <si>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</si>
  <si>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</si>
  <si>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</si>
  <si>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</si>
  <si>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 xml:space="preserve">대금지급현황 </t>
    <phoneticPr fontId="3" type="noConversion"/>
  </si>
  <si>
    <t>주 소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</si>
  <si>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</si>
  <si>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</si>
  <si>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</si>
  <si>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</si>
  <si>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</si>
  <si>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</si>
  <si>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</si>
  <si>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</si>
  <si>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</si>
  <si>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해당사항 없음</t>
    <phoneticPr fontId="3" type="noConversion"/>
  </si>
  <si>
    <t>㈜교원프라퍼티</t>
    <phoneticPr fontId="3" type="noConversion"/>
  </si>
  <si>
    <t>학교 밖 청소년지원센터 붙박이장 구입</t>
    <phoneticPr fontId="3" type="noConversion"/>
  </si>
  <si>
    <t>수의</t>
    <phoneticPr fontId="3" type="noConversion"/>
  </si>
  <si>
    <t>정우준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</si>
  <si>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</si>
  <si>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</si>
  <si>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</si>
  <si>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</si>
  <si>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</si>
  <si>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</si>
  <si>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</si>
  <si>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2023.01.31.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</si>
  <si>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</si>
  <si>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</si>
  <si>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</si>
  <si>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</si>
  <si>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>학교 밖 청소년지원센터 전기 및 소방설비 공사</t>
    <phoneticPr fontId="3" type="noConversion"/>
  </si>
  <si>
    <t>2023.01.19.</t>
    <phoneticPr fontId="3" type="noConversion"/>
  </si>
  <si>
    <t>성남소방전기㈜</t>
    <phoneticPr fontId="3" type="noConversion"/>
  </si>
  <si>
    <t>권형용</t>
    <phoneticPr fontId="3" type="noConversion"/>
  </si>
  <si>
    <t>경기도 성남시 수정구 공원로 339번길 22(신흥동)</t>
    <phoneticPr fontId="3" type="noConversion"/>
  </si>
  <si>
    <t>2023.02.10.</t>
    <phoneticPr fontId="3" type="noConversion"/>
  </si>
  <si>
    <t>무인경비시스템 용역(학교밖청소년지원센터)</t>
    <phoneticPr fontId="3" type="noConversion"/>
  </si>
  <si>
    <t>복합기 임대차 계약(학교밖청소년지원센터)</t>
    <phoneticPr fontId="3" type="noConversion"/>
  </si>
  <si>
    <t>정우준</t>
    <phoneticPr fontId="3" type="noConversion"/>
  </si>
  <si>
    <t>청소년상담복지센터</t>
    <phoneticPr fontId="3" type="noConversion"/>
  </si>
  <si>
    <t xml:space="preserve">용역 발주계획 </t>
    <phoneticPr fontId="3" type="noConversion"/>
  </si>
  <si>
    <t>2023.01.30.</t>
    <phoneticPr fontId="3" type="noConversion"/>
  </si>
  <si>
    <t>㈜베스툴</t>
    <phoneticPr fontId="3" type="noConversion"/>
  </si>
  <si>
    <t>김상철</t>
    <phoneticPr fontId="3" type="noConversion"/>
  </si>
  <si>
    <t>조달청</t>
    <phoneticPr fontId="3" type="noConversion"/>
  </si>
  <si>
    <t>학교 밖 청소년지원센터 수강용탁자 및 접이식의자 구입</t>
    <phoneticPr fontId="3" type="noConversion"/>
  </si>
  <si>
    <t>대구광역시 달서구 성서로 105(대천동)</t>
    <phoneticPr fontId="3" type="noConversion"/>
  </si>
  <si>
    <t>대구광역시 달서구 성서로 105(대천동)</t>
    <phoneticPr fontId="3" type="noConversion"/>
  </si>
  <si>
    <t>㈜베스툴</t>
    <phoneticPr fontId="3" type="noConversion"/>
  </si>
  <si>
    <t>5400*410*2530</t>
    <phoneticPr fontId="3" type="noConversion"/>
  </si>
  <si>
    <t>set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</si>
  <si>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</si>
  <si>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</si>
  <si>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수의</t>
    <phoneticPr fontId="3" type="noConversion"/>
  </si>
  <si>
    <t>수의</t>
    <phoneticPr fontId="3" type="noConversion"/>
  </si>
  <si>
    <t>729-9170</t>
    <phoneticPr fontId="3" type="noConversion"/>
  </si>
  <si>
    <t>2023년도 학교 밖 청소년지원센터 인터넷 및 전화 사용 신청(1차)</t>
    <phoneticPr fontId="3" type="noConversion"/>
  </si>
  <si>
    <t>수의</t>
    <phoneticPr fontId="3" type="noConversion"/>
  </si>
  <si>
    <t>정수기, 공기청정기 연간 계약(학교밖청소년지원센터)</t>
    <phoneticPr fontId="3" type="noConversion"/>
  </si>
  <si>
    <t>학교 밖 청소년지원센터 디스플레이선반장 제작</t>
    <phoneticPr fontId="3" type="noConversion"/>
  </si>
  <si>
    <t>청소년상담복지센터</t>
    <phoneticPr fontId="3" type="noConversion"/>
  </si>
  <si>
    <t>정우준</t>
    <phoneticPr fontId="3" type="noConversion"/>
  </si>
  <si>
    <t>729-9170</t>
    <phoneticPr fontId="3" type="noConversion"/>
  </si>
  <si>
    <t>학교 밖 청소년지원센터 업무용 책상 및 운영물품 구입</t>
  </si>
  <si>
    <t>학교 밖 청소년지원센터 간판(현판) 제작</t>
    <phoneticPr fontId="3" type="noConversion"/>
  </si>
  <si>
    <t>4800*320 등</t>
    <phoneticPr fontId="3" type="noConversion"/>
  </si>
  <si>
    <t>개</t>
    <phoneticPr fontId="3" type="noConversion"/>
  </si>
  <si>
    <t>1200*800*730 등</t>
    <phoneticPr fontId="3" type="noConversion"/>
  </si>
  <si>
    <t>-</t>
    <phoneticPr fontId="3" type="noConversion"/>
  </si>
  <si>
    <t>식</t>
    <phoneticPr fontId="3" type="noConversion"/>
  </si>
  <si>
    <t>이하여백</t>
    <phoneticPr fontId="3" type="noConversion"/>
  </si>
  <si>
    <t>2023.02.16.</t>
    <phoneticPr fontId="3" type="noConversion"/>
  </si>
  <si>
    <t>2023.01.19. ~ 2023.02.10.</t>
    <phoneticPr fontId="3" type="noConversion"/>
  </si>
  <si>
    <t>2023.01.31. ~ 2023.03.01.</t>
    <phoneticPr fontId="3" type="noConversion"/>
  </si>
  <si>
    <t>2023.01.19. ~ 2023.02.10.</t>
    <phoneticPr fontId="3" type="noConversion"/>
  </si>
  <si>
    <t xml:space="preserve">물품 발주계획  </t>
    <phoneticPr fontId="3" type="noConversion"/>
  </si>
  <si>
    <t>학교 밖 청소년지원센터 냉난방기 구입</t>
  </si>
  <si>
    <t>수의</t>
  </si>
  <si>
    <t>AM040BXMDHH1PP 등</t>
  </si>
  <si>
    <t>개</t>
  </si>
  <si>
    <t>청소년상담복지센터</t>
  </si>
  <si>
    <t>정우준</t>
  </si>
  <si>
    <t>729-9170</t>
  </si>
  <si>
    <t>수의</t>
    <phoneticPr fontId="3" type="noConversion"/>
  </si>
  <si>
    <t>학교 밖 청소년지원센터 환경개선 물품 구입</t>
    <phoneticPr fontId="3" type="noConversion"/>
  </si>
  <si>
    <t>190*250</t>
    <phoneticPr fontId="3" type="noConversion"/>
  </si>
  <si>
    <t>개</t>
    <phoneticPr fontId="3" type="noConversion"/>
  </si>
  <si>
    <t>학교 밖 청소년지원센터 수강용탁자 및 접이식의자 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</si>
</sst>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26" fillId="0" borderId="48" xfId="0" quotePrefix="1" applyFont="1" applyFill="1" applyBorder="1" applyAlignment="1">
      <alignment horizontal="center" vertical="center" wrapText="1"/>
    </xf>
    <xf numFmtId="38" fontId="34" fillId="4" borderId="48" xfId="2" applyNumberFormat="1" applyFont="1" applyFill="1" applyBorder="1" applyAlignment="1">
      <alignment horizontal="center" vertical="center" shrinkToFit="1"/>
    </xf>
    <xf numFmtId="0" fontId="34" fillId="4" borderId="48" xfId="0" applyFont="1" applyFill="1" applyBorder="1" applyAlignment="1">
      <alignment horizontal="center" vertical="center" shrinkToFit="1"/>
    </xf>
    <xf numFmtId="41" fontId="34" fillId="4" borderId="48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1" fontId="34" fillId="4" borderId="48" xfId="1" quotePrefix="1" applyFont="1" applyFill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60" xfId="0" applyFont="1" applyFill="1" applyBorder="1" applyAlignment="1">
      <alignment horizontal="center" vertical="center" wrapText="1"/>
    </xf>
    <xf numFmtId="3" fontId="19" fillId="0" borderId="65" xfId="0" applyNumberFormat="1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8" fillId="2" borderId="67" xfId="0" applyFont="1" applyFill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shrinkToFit="1"/>
    </xf>
    <xf numFmtId="0" fontId="18" fillId="2" borderId="67" xfId="0" applyFont="1" applyFill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33" fillId="0" borderId="68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6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4" xfId="0" applyFont="1" applyFill="1" applyBorder="1" applyAlignment="1">
      <alignment horizontal="center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36" fillId="4" borderId="57" xfId="0" applyFont="1" applyFill="1" applyBorder="1" applyAlignment="1">
      <alignment horizontal="center" vertical="center" shrinkToFit="1"/>
    </xf>
    <xf numFmtId="0" fontId="36" fillId="4" borderId="55" xfId="0" applyFont="1" applyFill="1" applyBorder="1" applyAlignment="1">
      <alignment horizontal="center" vertical="center" shrinkToFit="1"/>
    </xf>
    <xf numFmtId="0" fontId="2" fillId="0" borderId="56" xfId="0" quotePrefix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54" xfId="0" applyNumberFormat="1" applyFont="1" applyFill="1" applyBorder="1" applyAlignment="1">
      <alignment horizontal="center" vertical="center" shrinkToFit="1"/>
    </xf>
    <xf numFmtId="41" fontId="2" fillId="0" borderId="17" xfId="1" applyFont="1" applyFill="1" applyBorder="1" applyAlignment="1">
      <alignment horizontal="center" vertical="center"/>
    </xf>
    <xf numFmtId="41" fontId="2" fillId="4" borderId="56" xfId="1" applyFont="1" applyFill="1" applyBorder="1" applyAlignment="1">
      <alignment horizontal="right" vertical="center" shrinkToFit="1"/>
    </xf>
    <xf numFmtId="0" fontId="2" fillId="0" borderId="70" xfId="0" applyFont="1" applyBorder="1" applyAlignment="1">
      <alignment horizontal="center" vertical="center"/>
    </xf>
    <xf numFmtId="182" fontId="2" fillId="0" borderId="71" xfId="0" applyNumberFormat="1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38" fontId="2" fillId="0" borderId="71" xfId="4" applyNumberFormat="1" applyFont="1" applyBorder="1" applyAlignment="1">
      <alignment horizontal="right" vertical="center"/>
    </xf>
    <xf numFmtId="0" fontId="2" fillId="0" borderId="72" xfId="0" applyFont="1" applyBorder="1" applyAlignment="1">
      <alignment vertical="center"/>
    </xf>
    <xf numFmtId="0" fontId="0" fillId="0" borderId="71" xfId="0" applyBorder="1" applyAlignment="1">
      <alignment horizontal="center" vertical="center" shrinkToFit="1"/>
    </xf>
    <xf numFmtId="0" fontId="26" fillId="4" borderId="73" xfId="0" applyFont="1" applyFill="1" applyBorder="1" applyAlignment="1">
      <alignment horizontal="center" vertical="center"/>
    </xf>
    <xf numFmtId="0" fontId="26" fillId="4" borderId="74" xfId="0" applyFont="1" applyFill="1" applyBorder="1" applyAlignment="1">
      <alignment horizontal="center" vertical="center"/>
    </xf>
    <xf numFmtId="0" fontId="26" fillId="0" borderId="74" xfId="0" applyFont="1" applyBorder="1" applyAlignment="1">
      <alignment horizontal="center" vertical="center" shrinkToFit="1"/>
    </xf>
    <xf numFmtId="0" fontId="26" fillId="0" borderId="74" xfId="0" quotePrefix="1" applyFont="1" applyFill="1" applyBorder="1" applyAlignment="1">
      <alignment horizontal="center" vertical="center" wrapText="1"/>
    </xf>
    <xf numFmtId="38" fontId="34" fillId="4" borderId="74" xfId="2" applyNumberFormat="1" applyFont="1" applyFill="1" applyBorder="1" applyAlignment="1">
      <alignment horizontal="center" vertical="center" shrinkToFit="1"/>
    </xf>
    <xf numFmtId="41" fontId="34" fillId="4" borderId="74" xfId="1" quotePrefix="1" applyFont="1" applyFill="1" applyBorder="1" applyAlignment="1">
      <alignment horizontal="center" vertical="center" shrinkToFit="1"/>
    </xf>
    <xf numFmtId="0" fontId="34" fillId="4" borderId="74" xfId="0" applyFont="1" applyFill="1" applyBorder="1" applyAlignment="1">
      <alignment horizontal="center" vertical="center" shrinkToFit="1"/>
    </xf>
    <xf numFmtId="41" fontId="34" fillId="4" borderId="74" xfId="11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6" fillId="0" borderId="5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54" xfId="0" quotePrefix="1" applyFont="1" applyFill="1" applyBorder="1" applyAlignment="1">
      <alignment horizontal="center" vertical="center" shrinkToFit="1"/>
    </xf>
    <xf numFmtId="41" fontId="2" fillId="4" borderId="0" xfId="1" applyFont="1" applyFill="1" applyBorder="1" applyAlignment="1">
      <alignment horizontal="right" vertical="center" shrinkToFit="1"/>
    </xf>
    <xf numFmtId="0" fontId="26" fillId="4" borderId="7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2" xfId="0" quotePrefix="1" applyFont="1" applyFill="1" applyBorder="1" applyAlignment="1">
      <alignment horizontal="center" vertical="center" wrapText="1"/>
    </xf>
    <xf numFmtId="38" fontId="34" fillId="4" borderId="2" xfId="2" applyNumberFormat="1" applyFont="1" applyFill="1" applyBorder="1" applyAlignment="1">
      <alignment horizontal="center" vertical="center" shrinkToFit="1"/>
    </xf>
    <xf numFmtId="41" fontId="34" fillId="4" borderId="2" xfId="1" quotePrefix="1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horizontal="center" vertical="center" shrinkToFit="1"/>
    </xf>
    <xf numFmtId="41" fontId="34" fillId="4" borderId="2" xfId="11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41" fontId="2" fillId="0" borderId="19" xfId="1" applyFont="1" applyFill="1" applyBorder="1" applyAlignment="1">
      <alignment horizontal="right" vertical="center" shrinkToFit="1"/>
    </xf>
    <xf numFmtId="0" fontId="36" fillId="0" borderId="54" xfId="0" applyFont="1" applyFill="1" applyBorder="1" applyAlignment="1">
      <alignment horizontal="center" vertical="center" shrinkToFit="1"/>
    </xf>
    <xf numFmtId="41" fontId="2" fillId="0" borderId="54" xfId="1" applyFont="1" applyFill="1" applyBorder="1" applyAlignment="1">
      <alignment horizontal="right" vertical="center" shrinkToFit="1"/>
    </xf>
    <xf numFmtId="0" fontId="2" fillId="4" borderId="69" xfId="0" applyFont="1" applyFill="1" applyBorder="1" applyAlignment="1">
      <alignment horizontal="center" vertical="center" shrinkToFit="1"/>
    </xf>
    <xf numFmtId="0" fontId="34" fillId="4" borderId="30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/>
    </xf>
    <xf numFmtId="0" fontId="26" fillId="4" borderId="78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6" fillId="0" borderId="30" xfId="0" quotePrefix="1" applyFont="1" applyFill="1" applyBorder="1" applyAlignment="1">
      <alignment horizontal="center" vertical="center" wrapText="1"/>
    </xf>
    <xf numFmtId="38" fontId="34" fillId="4" borderId="30" xfId="2" applyNumberFormat="1" applyFont="1" applyFill="1" applyBorder="1" applyAlignment="1">
      <alignment horizontal="center" vertical="center" shrinkToFit="1"/>
    </xf>
    <xf numFmtId="41" fontId="34" fillId="4" borderId="30" xfId="1" quotePrefix="1" applyFont="1" applyFill="1" applyBorder="1" applyAlignment="1">
      <alignment horizontal="center" vertical="center" shrinkToFit="1"/>
    </xf>
    <xf numFmtId="41" fontId="34" fillId="4" borderId="30" xfId="11" applyFont="1" applyFill="1" applyBorder="1" applyAlignment="1">
      <alignment horizontal="center" vertical="center" shrinkToFit="1"/>
    </xf>
    <xf numFmtId="0" fontId="37" fillId="0" borderId="6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4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7" t="s">
        <v>190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6.25" thickBot="1" x14ac:dyDescent="0.2">
      <c r="A2" s="208" t="s">
        <v>90</v>
      </c>
      <c r="B2" s="208"/>
      <c r="C2" s="208"/>
      <c r="D2" s="62"/>
      <c r="E2" s="62"/>
      <c r="F2" s="76"/>
      <c r="G2" s="62"/>
      <c r="H2" s="67"/>
      <c r="I2" s="62"/>
      <c r="J2" s="62"/>
      <c r="K2" s="62"/>
      <c r="L2" s="62"/>
    </row>
    <row r="3" spans="1:12" ht="24.75" customHeight="1" thickBot="1" x14ac:dyDescent="0.2">
      <c r="A3" s="111" t="s">
        <v>60</v>
      </c>
      <c r="B3" s="112" t="s">
        <v>42</v>
      </c>
      <c r="C3" s="112" t="s">
        <v>61</v>
      </c>
      <c r="D3" s="112" t="s">
        <v>62</v>
      </c>
      <c r="E3" s="112" t="s">
        <v>63</v>
      </c>
      <c r="F3" s="112" t="s">
        <v>64</v>
      </c>
      <c r="G3" s="112" t="s">
        <v>65</v>
      </c>
      <c r="H3" s="112" t="s">
        <v>120</v>
      </c>
      <c r="I3" s="113" t="s">
        <v>43</v>
      </c>
      <c r="J3" s="113" t="s">
        <v>66</v>
      </c>
      <c r="K3" s="113" t="s">
        <v>67</v>
      </c>
      <c r="L3" s="114" t="s">
        <v>1</v>
      </c>
    </row>
    <row r="4" spans="1:12" ht="24.75" customHeight="1" thickTop="1" x14ac:dyDescent="0.15">
      <c r="A4" s="116">
        <v>2023</v>
      </c>
      <c r="B4" s="117">
        <v>2</v>
      </c>
      <c r="C4" s="125" t="s">
        <v>130</v>
      </c>
      <c r="D4" s="118" t="s">
        <v>131</v>
      </c>
      <c r="E4" s="119" t="s">
        <v>164</v>
      </c>
      <c r="F4" s="124">
        <v>7</v>
      </c>
      <c r="G4" s="120" t="s">
        <v>165</v>
      </c>
      <c r="H4" s="121">
        <v>7854000</v>
      </c>
      <c r="I4" s="120" t="s">
        <v>154</v>
      </c>
      <c r="J4" s="120" t="s">
        <v>132</v>
      </c>
      <c r="K4" s="120" t="s">
        <v>170</v>
      </c>
      <c r="L4" s="115"/>
    </row>
    <row r="5" spans="1:12" ht="24.75" customHeight="1" x14ac:dyDescent="0.15">
      <c r="A5" s="199">
        <v>2023</v>
      </c>
      <c r="B5" s="200">
        <v>2</v>
      </c>
      <c r="C5" s="201" t="s">
        <v>178</v>
      </c>
      <c r="D5" s="202" t="s">
        <v>131</v>
      </c>
      <c r="E5" s="203" t="s">
        <v>182</v>
      </c>
      <c r="F5" s="204">
        <v>33</v>
      </c>
      <c r="G5" s="197" t="s">
        <v>181</v>
      </c>
      <c r="H5" s="205">
        <v>4057600</v>
      </c>
      <c r="I5" s="197" t="s">
        <v>90</v>
      </c>
      <c r="J5" s="197" t="s">
        <v>132</v>
      </c>
      <c r="K5" s="197" t="s">
        <v>170</v>
      </c>
      <c r="L5" s="198"/>
    </row>
    <row r="6" spans="1:12" ht="24.75" customHeight="1" x14ac:dyDescent="0.15">
      <c r="A6" s="199">
        <v>2023</v>
      </c>
      <c r="B6" s="200">
        <v>2</v>
      </c>
      <c r="C6" s="201" t="s">
        <v>191</v>
      </c>
      <c r="D6" s="202" t="s">
        <v>192</v>
      </c>
      <c r="E6" s="203" t="s">
        <v>193</v>
      </c>
      <c r="F6" s="204">
        <v>15</v>
      </c>
      <c r="G6" s="197" t="s">
        <v>194</v>
      </c>
      <c r="H6" s="205">
        <v>9252000</v>
      </c>
      <c r="I6" s="197" t="s">
        <v>195</v>
      </c>
      <c r="J6" s="197" t="s">
        <v>196</v>
      </c>
      <c r="K6" s="197" t="s">
        <v>197</v>
      </c>
      <c r="L6" s="198"/>
    </row>
    <row r="7" spans="1:12" ht="24.75" customHeight="1" x14ac:dyDescent="0.15">
      <c r="A7" s="199">
        <v>2023</v>
      </c>
      <c r="B7" s="200">
        <v>2</v>
      </c>
      <c r="C7" s="201" t="s">
        <v>199</v>
      </c>
      <c r="D7" s="202" t="s">
        <v>198</v>
      </c>
      <c r="E7" s="203" t="s">
        <v>200</v>
      </c>
      <c r="F7" s="204">
        <v>24</v>
      </c>
      <c r="G7" s="197" t="s">
        <v>201</v>
      </c>
      <c r="H7" s="205">
        <v>3768000</v>
      </c>
      <c r="I7" s="197" t="s">
        <v>195</v>
      </c>
      <c r="J7" s="197" t="s">
        <v>196</v>
      </c>
      <c r="K7" s="197" t="s">
        <v>197</v>
      </c>
      <c r="L7" s="198"/>
    </row>
    <row r="8" spans="1:12" ht="24.75" customHeight="1" x14ac:dyDescent="0.15">
      <c r="A8" s="183">
        <v>2023</v>
      </c>
      <c r="B8" s="184">
        <v>2</v>
      </c>
      <c r="C8" s="185" t="s">
        <v>179</v>
      </c>
      <c r="D8" s="186" t="s">
        <v>131</v>
      </c>
      <c r="E8" s="187" t="s">
        <v>180</v>
      </c>
      <c r="F8" s="188">
        <v>3</v>
      </c>
      <c r="G8" s="189" t="s">
        <v>181</v>
      </c>
      <c r="H8" s="190">
        <v>2079000</v>
      </c>
      <c r="I8" s="197" t="s">
        <v>90</v>
      </c>
      <c r="J8" s="197" t="s">
        <v>132</v>
      </c>
      <c r="K8" s="197" t="s">
        <v>170</v>
      </c>
      <c r="L8" s="198"/>
    </row>
    <row r="9" spans="1:12" ht="24.75" customHeight="1" thickBot="1" x14ac:dyDescent="0.2">
      <c r="A9" s="168">
        <v>2023</v>
      </c>
      <c r="B9" s="169">
        <v>2</v>
      </c>
      <c r="C9" s="170" t="s">
        <v>174</v>
      </c>
      <c r="D9" s="171" t="s">
        <v>172</v>
      </c>
      <c r="E9" s="172" t="s">
        <v>183</v>
      </c>
      <c r="F9" s="173">
        <v>1</v>
      </c>
      <c r="G9" s="174" t="s">
        <v>184</v>
      </c>
      <c r="H9" s="175">
        <v>5398800</v>
      </c>
      <c r="I9" s="174" t="s">
        <v>175</v>
      </c>
      <c r="J9" s="174" t="s">
        <v>176</v>
      </c>
      <c r="K9" s="174" t="s">
        <v>177</v>
      </c>
      <c r="L9" s="176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11" t="s">
        <v>104</v>
      </c>
      <c r="B1" s="211"/>
      <c r="C1" s="211"/>
      <c r="D1" s="211"/>
      <c r="E1" s="211"/>
      <c r="F1" s="211"/>
      <c r="G1" s="211"/>
      <c r="H1" s="211"/>
      <c r="I1" s="211"/>
    </row>
    <row r="2" spans="1:9" ht="25.5" x14ac:dyDescent="0.15">
      <c r="A2" s="251"/>
      <c r="B2" s="251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57" t="s">
        <v>4</v>
      </c>
      <c r="B3" s="255" t="s">
        <v>5</v>
      </c>
      <c r="C3" s="255" t="s">
        <v>68</v>
      </c>
      <c r="D3" s="255" t="s">
        <v>85</v>
      </c>
      <c r="E3" s="253" t="s">
        <v>88</v>
      </c>
      <c r="F3" s="254"/>
      <c r="G3" s="253" t="s">
        <v>89</v>
      </c>
      <c r="H3" s="254"/>
      <c r="I3" s="255" t="s">
        <v>83</v>
      </c>
    </row>
    <row r="4" spans="1:9" ht="28.5" customHeight="1" x14ac:dyDescent="0.15">
      <c r="A4" s="258"/>
      <c r="B4" s="256"/>
      <c r="C4" s="256"/>
      <c r="D4" s="256"/>
      <c r="E4" s="77" t="s">
        <v>86</v>
      </c>
      <c r="F4" s="77" t="s">
        <v>87</v>
      </c>
      <c r="G4" s="77" t="s">
        <v>86</v>
      </c>
      <c r="H4" s="77" t="s">
        <v>87</v>
      </c>
      <c r="I4" s="256"/>
    </row>
    <row r="5" spans="1:9" ht="28.5" customHeight="1" x14ac:dyDescent="0.15">
      <c r="A5" s="99" t="s">
        <v>90</v>
      </c>
      <c r="B5" s="90" t="s">
        <v>91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52" t="s">
        <v>84</v>
      </c>
      <c r="B21" s="252"/>
      <c r="C21" s="252"/>
      <c r="D21" s="252"/>
      <c r="E21" s="252"/>
      <c r="F21" s="252"/>
      <c r="G21" s="252"/>
      <c r="H21" s="252"/>
      <c r="I21" s="252"/>
    </row>
    <row r="22" spans="1:9" x14ac:dyDescent="0.15">
      <c r="A22" s="252"/>
      <c r="B22" s="252"/>
      <c r="C22" s="252"/>
      <c r="D22" s="252"/>
      <c r="E22" s="252"/>
      <c r="F22" s="252"/>
      <c r="G22" s="252"/>
      <c r="H22" s="252"/>
      <c r="I22" s="252"/>
    </row>
    <row r="23" spans="1:9" x14ac:dyDescent="0.15">
      <c r="A23" s="252"/>
      <c r="B23" s="252"/>
      <c r="C23" s="252"/>
      <c r="D23" s="252"/>
      <c r="E23" s="252"/>
      <c r="F23" s="252"/>
      <c r="G23" s="252"/>
      <c r="H23" s="252"/>
      <c r="I23" s="252"/>
    </row>
    <row r="24" spans="1:9" x14ac:dyDescent="0.15">
      <c r="A24" s="252"/>
      <c r="B24" s="252"/>
      <c r="C24" s="252"/>
      <c r="D24" s="252"/>
      <c r="E24" s="252"/>
      <c r="F24" s="252"/>
      <c r="G24" s="252"/>
      <c r="H24" s="252"/>
      <c r="I24" s="252"/>
    </row>
    <row r="25" spans="1:9" x14ac:dyDescent="0.15">
      <c r="A25" s="252"/>
      <c r="B25" s="252"/>
      <c r="C25" s="252"/>
      <c r="D25" s="252"/>
      <c r="E25" s="252"/>
      <c r="F25" s="252"/>
      <c r="G25" s="252"/>
      <c r="H25" s="252"/>
      <c r="I25" s="252"/>
    </row>
    <row r="26" spans="1:9" x14ac:dyDescent="0.15">
      <c r="A26" s="252"/>
      <c r="B26" s="252"/>
      <c r="C26" s="252"/>
      <c r="D26" s="252"/>
      <c r="E26" s="252"/>
      <c r="F26" s="252"/>
      <c r="G26" s="252"/>
      <c r="H26" s="252"/>
      <c r="I26" s="252"/>
    </row>
    <row r="27" spans="1:9" x14ac:dyDescent="0.15">
      <c r="A27" s="252"/>
      <c r="B27" s="252"/>
      <c r="C27" s="252"/>
      <c r="D27" s="252"/>
      <c r="E27" s="252"/>
      <c r="F27" s="252"/>
      <c r="G27" s="252"/>
      <c r="H27" s="252"/>
      <c r="I27" s="252"/>
    </row>
    <row r="28" spans="1:9" x14ac:dyDescent="0.15">
      <c r="A28" s="252"/>
      <c r="B28" s="252"/>
      <c r="C28" s="252"/>
      <c r="D28" s="252"/>
      <c r="E28" s="252"/>
      <c r="F28" s="252"/>
      <c r="G28" s="252"/>
      <c r="H28" s="252"/>
      <c r="I28" s="252"/>
    </row>
    <row r="29" spans="1:9" x14ac:dyDescent="0.15">
      <c r="A29" s="252"/>
      <c r="B29" s="252"/>
      <c r="C29" s="252"/>
      <c r="D29" s="252"/>
      <c r="E29" s="252"/>
      <c r="F29" s="252"/>
      <c r="G29" s="252"/>
      <c r="H29" s="252"/>
      <c r="I29" s="252"/>
    </row>
    <row r="30" spans="1:9" x14ac:dyDescent="0.15">
      <c r="A30" s="252"/>
      <c r="B30" s="252"/>
      <c r="C30" s="252"/>
      <c r="D30" s="252"/>
      <c r="E30" s="252"/>
      <c r="F30" s="252"/>
      <c r="G30" s="252"/>
      <c r="H30" s="252"/>
      <c r="I30" s="252"/>
    </row>
    <row r="31" spans="1:9" x14ac:dyDescent="0.15">
      <c r="A31" s="252"/>
      <c r="B31" s="252"/>
      <c r="C31" s="252"/>
      <c r="D31" s="252"/>
      <c r="E31" s="252"/>
      <c r="F31" s="252"/>
      <c r="G31" s="252"/>
      <c r="H31" s="252"/>
      <c r="I31" s="252"/>
    </row>
    <row r="32" spans="1:9" x14ac:dyDescent="0.15">
      <c r="A32" s="252"/>
      <c r="B32" s="252"/>
      <c r="C32" s="252"/>
      <c r="D32" s="252"/>
      <c r="E32" s="252"/>
      <c r="F32" s="252"/>
      <c r="G32" s="252"/>
      <c r="H32" s="252"/>
      <c r="I32" s="252"/>
    </row>
    <row r="33" spans="1:9" x14ac:dyDescent="0.15">
      <c r="A33" s="252"/>
      <c r="B33" s="252"/>
      <c r="C33" s="252"/>
      <c r="D33" s="252"/>
      <c r="E33" s="252"/>
      <c r="F33" s="252"/>
      <c r="G33" s="252"/>
      <c r="H33" s="252"/>
      <c r="I33" s="252"/>
    </row>
    <row r="34" spans="1:9" x14ac:dyDescent="0.15">
      <c r="A34" s="252"/>
      <c r="B34" s="252"/>
      <c r="C34" s="252"/>
      <c r="D34" s="252"/>
      <c r="E34" s="252"/>
      <c r="F34" s="252"/>
      <c r="G34" s="252"/>
      <c r="H34" s="252"/>
      <c r="I34" s="252"/>
    </row>
    <row r="35" spans="1:9" x14ac:dyDescent="0.15">
      <c r="A35" s="252"/>
      <c r="B35" s="252"/>
      <c r="C35" s="252"/>
      <c r="D35" s="252"/>
      <c r="E35" s="252"/>
      <c r="F35" s="252"/>
      <c r="G35" s="252"/>
      <c r="H35" s="252"/>
      <c r="I35" s="252"/>
    </row>
    <row r="36" spans="1:9" x14ac:dyDescent="0.15">
      <c r="A36" s="252"/>
      <c r="B36" s="252"/>
      <c r="C36" s="252"/>
      <c r="D36" s="252"/>
      <c r="E36" s="252"/>
      <c r="F36" s="252"/>
      <c r="G36" s="252"/>
      <c r="H36" s="252"/>
      <c r="I36" s="252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9" ht="26.25" thickBot="1" x14ac:dyDescent="0.2">
      <c r="A1" s="209" t="s">
        <v>155</v>
      </c>
      <c r="B1" s="209"/>
      <c r="C1" s="209"/>
      <c r="D1" s="209"/>
      <c r="E1" s="209"/>
      <c r="F1" s="209"/>
      <c r="G1" s="209"/>
      <c r="H1" s="209"/>
      <c r="I1" s="209"/>
    </row>
    <row r="2" spans="1:9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119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9" ht="24.75" customHeight="1" thickTop="1" x14ac:dyDescent="0.15">
      <c r="A3" s="153">
        <v>2023</v>
      </c>
      <c r="B3" s="144">
        <v>2</v>
      </c>
      <c r="C3" s="179" t="s">
        <v>151</v>
      </c>
      <c r="D3" s="144" t="s">
        <v>168</v>
      </c>
      <c r="E3" s="159">
        <v>3206500</v>
      </c>
      <c r="F3" s="148" t="s">
        <v>154</v>
      </c>
      <c r="G3" s="144" t="s">
        <v>153</v>
      </c>
      <c r="H3" s="144" t="s">
        <v>170</v>
      </c>
      <c r="I3" s="127"/>
    </row>
    <row r="4" spans="1:9" ht="24.75" customHeight="1" x14ac:dyDescent="0.15">
      <c r="A4" s="154">
        <v>2023</v>
      </c>
      <c r="B4" s="144">
        <v>2</v>
      </c>
      <c r="C4" s="180" t="s">
        <v>152</v>
      </c>
      <c r="D4" s="155" t="s">
        <v>168</v>
      </c>
      <c r="E4" s="160">
        <v>1574100</v>
      </c>
      <c r="F4" s="148" t="s">
        <v>154</v>
      </c>
      <c r="G4" s="144" t="s">
        <v>153</v>
      </c>
      <c r="H4" s="144" t="s">
        <v>170</v>
      </c>
      <c r="I4" s="43"/>
    </row>
    <row r="5" spans="1:9" ht="24.75" customHeight="1" x14ac:dyDescent="0.15">
      <c r="A5" s="178">
        <v>2023</v>
      </c>
      <c r="B5" s="144">
        <v>2</v>
      </c>
      <c r="C5" s="158" t="s">
        <v>173</v>
      </c>
      <c r="D5" s="181" t="s">
        <v>169</v>
      </c>
      <c r="E5" s="182">
        <v>3214200</v>
      </c>
      <c r="F5" s="148" t="s">
        <v>154</v>
      </c>
      <c r="G5" s="152" t="s">
        <v>153</v>
      </c>
      <c r="H5" s="144" t="s">
        <v>170</v>
      </c>
      <c r="I5" s="123"/>
    </row>
    <row r="6" spans="1:9" ht="24.75" customHeight="1" x14ac:dyDescent="0.15">
      <c r="A6" s="178">
        <v>2023</v>
      </c>
      <c r="B6" s="144">
        <v>2</v>
      </c>
      <c r="C6" s="145" t="s">
        <v>171</v>
      </c>
      <c r="D6" s="146" t="s">
        <v>172</v>
      </c>
      <c r="E6" s="147">
        <v>15588000</v>
      </c>
      <c r="F6" s="148" t="s">
        <v>90</v>
      </c>
      <c r="G6" s="152" t="s">
        <v>153</v>
      </c>
      <c r="H6" s="144" t="s">
        <v>170</v>
      </c>
      <c r="I6" s="123"/>
    </row>
    <row r="7" spans="1:9" ht="24.75" customHeight="1" x14ac:dyDescent="0.15">
      <c r="A7" s="192"/>
      <c r="B7" s="144"/>
      <c r="C7" s="145" t="s">
        <v>185</v>
      </c>
      <c r="D7" s="146"/>
      <c r="E7" s="147"/>
      <c r="F7" s="148"/>
      <c r="G7" s="149"/>
      <c r="H7" s="144"/>
      <c r="I7" s="123"/>
    </row>
    <row r="8" spans="1:9" ht="24.75" customHeight="1" x14ac:dyDescent="0.15">
      <c r="A8" s="192"/>
      <c r="B8" s="144"/>
      <c r="C8" s="145"/>
      <c r="D8" s="146"/>
      <c r="E8" s="193"/>
      <c r="F8" s="148"/>
      <c r="G8" s="152"/>
      <c r="H8" s="144"/>
      <c r="I8" s="126"/>
    </row>
    <row r="9" spans="1:9" ht="24.75" customHeight="1" x14ac:dyDescent="0.15">
      <c r="A9" s="194"/>
      <c r="B9" s="144"/>
      <c r="C9" s="158"/>
      <c r="D9" s="146"/>
      <c r="E9" s="195"/>
      <c r="F9" s="148"/>
      <c r="G9" s="191"/>
      <c r="H9" s="144"/>
      <c r="I9" s="126"/>
    </row>
    <row r="10" spans="1:9" ht="24.75" customHeight="1" x14ac:dyDescent="0.15">
      <c r="A10" s="143"/>
      <c r="B10" s="144"/>
      <c r="C10" s="145"/>
      <c r="D10" s="146"/>
      <c r="E10" s="147"/>
      <c r="F10" s="148"/>
      <c r="G10" s="149"/>
      <c r="H10" s="144"/>
      <c r="I10" s="43"/>
    </row>
    <row r="11" spans="1:9" ht="24.75" customHeight="1" x14ac:dyDescent="0.15">
      <c r="A11" s="37"/>
      <c r="B11" s="38"/>
      <c r="C11" s="150"/>
      <c r="D11" s="146"/>
      <c r="E11" s="151"/>
      <c r="F11" s="148"/>
      <c r="G11" s="152"/>
      <c r="H11" s="144"/>
      <c r="I11" s="43"/>
    </row>
    <row r="12" spans="1:9" ht="24.75" customHeight="1" x14ac:dyDescent="0.15">
      <c r="A12" s="37"/>
      <c r="B12" s="39"/>
      <c r="C12" s="50"/>
      <c r="D12" s="146"/>
      <c r="E12" s="142"/>
      <c r="F12" s="152"/>
      <c r="G12" s="191"/>
      <c r="H12" s="144"/>
      <c r="I12" s="43"/>
    </row>
    <row r="13" spans="1:9" ht="24.75" customHeight="1" x14ac:dyDescent="0.15">
      <c r="A13" s="37"/>
      <c r="B13" s="39"/>
      <c r="C13" s="51"/>
      <c r="D13" s="39"/>
      <c r="E13" s="142"/>
      <c r="F13" s="152"/>
      <c r="G13" s="196"/>
      <c r="H13" s="144"/>
      <c r="I13" s="43"/>
    </row>
    <row r="14" spans="1:9" ht="24.75" customHeight="1" x14ac:dyDescent="0.15">
      <c r="A14" s="37"/>
      <c r="B14" s="39"/>
      <c r="C14" s="51"/>
      <c r="D14" s="39"/>
      <c r="E14" s="142"/>
      <c r="F14" s="152"/>
      <c r="G14" s="196"/>
      <c r="H14" s="39"/>
      <c r="I14" s="43"/>
    </row>
    <row r="15" spans="1:9" ht="24.75" customHeight="1" x14ac:dyDescent="0.15">
      <c r="A15" s="41"/>
      <c r="B15" s="39"/>
      <c r="C15" s="52"/>
      <c r="D15" s="39"/>
      <c r="E15" s="142"/>
      <c r="F15" s="152"/>
      <c r="G15" s="39"/>
      <c r="H15" s="38"/>
      <c r="I15" s="44"/>
    </row>
    <row r="16" spans="1:9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10" t="s">
        <v>80</v>
      </c>
      <c r="D24" s="210"/>
      <c r="E24" s="210"/>
      <c r="F24" s="210"/>
      <c r="G24" s="210"/>
      <c r="H24" s="210"/>
    </row>
    <row r="25" spans="1:9" x14ac:dyDescent="0.15">
      <c r="C25" s="210"/>
      <c r="D25" s="210"/>
      <c r="E25" s="210"/>
      <c r="F25" s="210"/>
      <c r="G25" s="210"/>
      <c r="H25" s="210"/>
    </row>
    <row r="26" spans="1:9" x14ac:dyDescent="0.15">
      <c r="C26" s="210"/>
      <c r="D26" s="210"/>
      <c r="E26" s="210"/>
      <c r="F26" s="210"/>
      <c r="G26" s="210"/>
      <c r="H26" s="210"/>
    </row>
    <row r="27" spans="1:9" x14ac:dyDescent="0.15">
      <c r="C27" s="210"/>
      <c r="D27" s="210"/>
      <c r="E27" s="210"/>
      <c r="F27" s="210"/>
      <c r="G27" s="210"/>
      <c r="H27" s="210"/>
    </row>
    <row r="28" spans="1:9" x14ac:dyDescent="0.15">
      <c r="C28" s="210"/>
      <c r="D28" s="210"/>
      <c r="E28" s="210"/>
      <c r="F28" s="210"/>
      <c r="G28" s="210"/>
      <c r="H28" s="210"/>
    </row>
    <row r="29" spans="1:9" x14ac:dyDescent="0.15">
      <c r="C29" s="210"/>
      <c r="D29" s="210"/>
      <c r="E29" s="210"/>
      <c r="F29" s="210"/>
      <c r="G29" s="210"/>
      <c r="H29" s="210"/>
    </row>
    <row r="30" spans="1:9" x14ac:dyDescent="0.15">
      <c r="C30" s="210"/>
      <c r="D30" s="210"/>
      <c r="E30" s="210"/>
      <c r="F30" s="210"/>
      <c r="G30" s="210"/>
      <c r="H30" s="210"/>
    </row>
    <row r="31" spans="1:9" x14ac:dyDescent="0.15">
      <c r="C31" s="210"/>
      <c r="D31" s="210"/>
      <c r="E31" s="210"/>
      <c r="F31" s="210"/>
      <c r="G31" s="210"/>
      <c r="H31" s="210"/>
    </row>
    <row r="32" spans="1:9" x14ac:dyDescent="0.15">
      <c r="C32" s="210"/>
      <c r="D32" s="210"/>
      <c r="E32" s="210"/>
      <c r="F32" s="210"/>
      <c r="G32" s="210"/>
      <c r="H32" s="210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>
      <formula1>"대안,턴키,일반,PQ,수의,실적"</formula1>
    </dataValidation>
    <dataValidation type="textLength" operator="lessThanOrEqual" allowBlank="1" showInputMessage="1" showErrorMessage="1" sqref="F16:F19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9" t="s">
        <v>78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121</v>
      </c>
      <c r="G2" s="33" t="s">
        <v>122</v>
      </c>
      <c r="H2" s="33" t="s">
        <v>123</v>
      </c>
      <c r="I2" s="33" t="s">
        <v>124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1">
        <v>2023</v>
      </c>
      <c r="B3" s="162">
        <v>2</v>
      </c>
      <c r="C3" s="167" t="s">
        <v>128</v>
      </c>
      <c r="D3" s="163"/>
      <c r="E3" s="164"/>
      <c r="F3" s="165"/>
      <c r="G3" s="165"/>
      <c r="H3" s="165"/>
      <c r="I3" s="165"/>
      <c r="J3" s="164"/>
      <c r="K3" s="164"/>
      <c r="L3" s="164"/>
      <c r="M3" s="166"/>
    </row>
    <row r="16" spans="1:13" ht="13.5" customHeight="1" x14ac:dyDescent="0.15">
      <c r="C16" s="89"/>
      <c r="D16" s="89"/>
      <c r="E16" s="89"/>
      <c r="F16" s="89"/>
      <c r="G16" s="89"/>
      <c r="H16" s="89"/>
      <c r="I16" s="89"/>
      <c r="J16" s="89"/>
      <c r="K16" s="89"/>
    </row>
    <row r="17" spans="3:11" ht="13.5" customHeight="1" x14ac:dyDescent="0.15">
      <c r="C17" s="89"/>
      <c r="D17" s="89"/>
      <c r="E17" s="89"/>
      <c r="F17" s="89"/>
      <c r="G17" s="89"/>
      <c r="H17" s="89"/>
      <c r="I17" s="89"/>
      <c r="J17" s="89"/>
      <c r="K17" s="89"/>
    </row>
    <row r="18" spans="3:11" ht="13.5" customHeight="1" x14ac:dyDescent="0.15">
      <c r="C18" s="89"/>
      <c r="D18" s="89"/>
      <c r="E18" s="89"/>
      <c r="F18" s="89"/>
      <c r="G18" s="89"/>
      <c r="H18" s="89"/>
      <c r="I18" s="89"/>
      <c r="J18" s="89"/>
      <c r="K18" s="89"/>
    </row>
    <row r="19" spans="3:11" ht="13.5" customHeight="1" x14ac:dyDescent="0.15">
      <c r="C19" s="89"/>
      <c r="D19" s="89"/>
      <c r="E19" s="89"/>
      <c r="F19" s="89"/>
      <c r="G19" s="89"/>
      <c r="H19" s="89"/>
      <c r="I19" s="89"/>
      <c r="J19" s="89"/>
      <c r="K19" s="89"/>
    </row>
    <row r="20" spans="3:11" ht="13.5" customHeight="1" x14ac:dyDescent="0.15">
      <c r="C20" s="89"/>
      <c r="D20" s="89"/>
      <c r="E20" s="89"/>
      <c r="F20" s="89"/>
      <c r="G20" s="89"/>
      <c r="H20" s="89"/>
      <c r="I20" s="89"/>
      <c r="J20" s="89"/>
      <c r="K20" s="89"/>
    </row>
    <row r="21" spans="3:11" ht="13.5" customHeight="1" x14ac:dyDescent="0.15">
      <c r="C21" s="89"/>
      <c r="D21" s="89"/>
      <c r="E21" s="89"/>
      <c r="F21" s="89"/>
      <c r="G21" s="89"/>
      <c r="H21" s="89"/>
      <c r="I21" s="89"/>
      <c r="J21" s="89"/>
      <c r="K21" s="89"/>
    </row>
    <row r="22" spans="3:11" ht="13.5" customHeight="1" x14ac:dyDescent="0.15">
      <c r="C22" s="89"/>
      <c r="D22" s="89"/>
      <c r="E22" s="89"/>
      <c r="F22" s="89"/>
      <c r="G22" s="89"/>
      <c r="H22" s="89"/>
      <c r="I22" s="89"/>
      <c r="J22" s="89"/>
      <c r="K22" s="89"/>
    </row>
    <row r="23" spans="3:11" ht="13.5" customHeight="1" x14ac:dyDescent="0.15">
      <c r="C23" s="89"/>
      <c r="D23" s="89"/>
      <c r="E23" s="89"/>
      <c r="F23" s="89"/>
      <c r="G23" s="89"/>
      <c r="H23" s="89"/>
      <c r="I23" s="89"/>
      <c r="J23" s="89"/>
      <c r="K23" s="89"/>
    </row>
    <row r="24" spans="3:11" ht="13.5" customHeight="1" x14ac:dyDescent="0.15">
      <c r="C24" s="89"/>
      <c r="D24" s="89"/>
      <c r="E24" s="89"/>
      <c r="F24" s="89"/>
      <c r="G24" s="89"/>
      <c r="H24" s="89"/>
      <c r="I24" s="89"/>
      <c r="J24" s="89"/>
      <c r="K24" s="89"/>
    </row>
    <row r="25" spans="3:11" ht="13.5" customHeight="1" x14ac:dyDescent="0.15">
      <c r="C25" s="89"/>
      <c r="D25" s="89"/>
      <c r="E25" s="89"/>
      <c r="F25" s="89"/>
      <c r="G25" s="89"/>
      <c r="H25" s="89"/>
      <c r="I25" s="89"/>
      <c r="J25" s="89"/>
      <c r="K25" s="89"/>
    </row>
    <row r="26" spans="3:11" ht="13.5" customHeight="1" x14ac:dyDescent="0.15">
      <c r="C26" s="89"/>
      <c r="D26" s="89"/>
      <c r="E26" s="89"/>
      <c r="F26" s="89"/>
      <c r="G26" s="89"/>
      <c r="H26" s="89"/>
      <c r="I26" s="89"/>
      <c r="J26" s="89"/>
      <c r="K26" s="89"/>
    </row>
    <row r="27" spans="3:11" ht="13.5" customHeight="1" x14ac:dyDescent="0.15">
      <c r="C27" s="89"/>
      <c r="D27" s="89"/>
      <c r="E27" s="89"/>
      <c r="F27" s="89"/>
      <c r="G27" s="89"/>
      <c r="H27" s="89"/>
      <c r="I27" s="89"/>
      <c r="J27" s="89"/>
      <c r="K27" s="89"/>
    </row>
    <row r="28" spans="3:11" ht="13.5" customHeight="1" x14ac:dyDescent="0.15">
      <c r="C28" s="89"/>
      <c r="D28" s="89"/>
      <c r="E28" s="89"/>
      <c r="F28" s="89"/>
      <c r="G28" s="89"/>
      <c r="H28" s="89"/>
      <c r="I28" s="89"/>
      <c r="J28" s="89"/>
      <c r="K28" s="89"/>
    </row>
    <row r="29" spans="3:11" ht="13.5" customHeight="1" x14ac:dyDescent="0.15">
      <c r="C29" s="89"/>
      <c r="D29" s="89"/>
      <c r="E29" s="89"/>
      <c r="F29" s="89"/>
      <c r="G29" s="89"/>
      <c r="H29" s="89"/>
      <c r="I29" s="89"/>
      <c r="J29" s="89"/>
      <c r="K29" s="89"/>
    </row>
    <row r="30" spans="3:11" ht="13.5" customHeight="1" x14ac:dyDescent="0.15">
      <c r="C30" s="89"/>
      <c r="D30" s="89"/>
      <c r="E30" s="89"/>
      <c r="F30" s="89"/>
      <c r="G30" s="89"/>
      <c r="H30" s="89"/>
      <c r="I30" s="89"/>
      <c r="J30" s="89"/>
      <c r="K30" s="89"/>
    </row>
    <row r="31" spans="3:11" ht="13.5" customHeight="1" x14ac:dyDescent="0.15">
      <c r="C31" s="89"/>
      <c r="D31" s="89"/>
      <c r="E31" s="89"/>
      <c r="F31" s="89"/>
      <c r="G31" s="89"/>
      <c r="H31" s="89"/>
      <c r="I31" s="89"/>
      <c r="J31" s="89"/>
      <c r="K31" s="89"/>
    </row>
    <row r="32" spans="3:11" ht="13.5" customHeight="1" x14ac:dyDescent="0.15">
      <c r="C32" s="89"/>
      <c r="D32" s="89"/>
      <c r="E32" s="89"/>
      <c r="F32" s="89"/>
      <c r="G32" s="89"/>
      <c r="H32" s="89"/>
      <c r="I32" s="89"/>
      <c r="J32" s="89"/>
      <c r="K32" s="89"/>
    </row>
    <row r="33" spans="3:11" ht="13.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11" t="s">
        <v>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5.5" x14ac:dyDescent="0.15">
      <c r="A2" s="208" t="s">
        <v>90</v>
      </c>
      <c r="B2" s="208"/>
      <c r="C2" s="208"/>
      <c r="D2" s="1"/>
      <c r="E2" s="1"/>
      <c r="F2" s="2"/>
      <c r="G2" s="2"/>
      <c r="H2" s="2"/>
      <c r="I2" s="2"/>
      <c r="J2" s="212" t="s">
        <v>3</v>
      </c>
      <c r="K2" s="212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9" t="s">
        <v>90</v>
      </c>
      <c r="B4" s="78" t="s">
        <v>91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13" t="s">
        <v>81</v>
      </c>
      <c r="C22" s="213"/>
      <c r="D22" s="213"/>
      <c r="E22" s="213"/>
      <c r="F22" s="213"/>
      <c r="G22" s="213"/>
      <c r="H22" s="213"/>
      <c r="I22" s="213"/>
      <c r="J22" s="213"/>
    </row>
    <row r="23" spans="2:10" x14ac:dyDescent="0.15">
      <c r="B23" s="213"/>
      <c r="C23" s="213"/>
      <c r="D23" s="213"/>
      <c r="E23" s="213"/>
      <c r="F23" s="213"/>
      <c r="G23" s="213"/>
      <c r="H23" s="213"/>
      <c r="I23" s="213"/>
      <c r="J23" s="213"/>
    </row>
    <row r="24" spans="2:10" x14ac:dyDescent="0.15">
      <c r="B24" s="213"/>
      <c r="C24" s="213"/>
      <c r="D24" s="213"/>
      <c r="E24" s="213"/>
      <c r="F24" s="213"/>
      <c r="G24" s="213"/>
      <c r="H24" s="213"/>
      <c r="I24" s="213"/>
      <c r="J24" s="213"/>
    </row>
    <row r="25" spans="2:10" x14ac:dyDescent="0.15">
      <c r="B25" s="213"/>
      <c r="C25" s="213"/>
      <c r="D25" s="213"/>
      <c r="E25" s="213"/>
      <c r="F25" s="213"/>
      <c r="G25" s="213"/>
      <c r="H25" s="213"/>
      <c r="I25" s="213"/>
      <c r="J25" s="213"/>
    </row>
    <row r="26" spans="2:10" x14ac:dyDescent="0.15">
      <c r="B26" s="213"/>
      <c r="C26" s="213"/>
      <c r="D26" s="213"/>
      <c r="E26" s="213"/>
      <c r="F26" s="213"/>
      <c r="G26" s="213"/>
      <c r="H26" s="213"/>
      <c r="I26" s="213"/>
      <c r="J26" s="213"/>
    </row>
    <row r="27" spans="2:10" x14ac:dyDescent="0.15">
      <c r="B27" s="213"/>
      <c r="C27" s="213"/>
      <c r="D27" s="213"/>
      <c r="E27" s="213"/>
      <c r="F27" s="213"/>
      <c r="G27" s="213"/>
      <c r="H27" s="213"/>
      <c r="I27" s="213"/>
      <c r="J27" s="213"/>
    </row>
    <row r="28" spans="2:10" x14ac:dyDescent="0.15">
      <c r="B28" s="213"/>
      <c r="C28" s="213"/>
      <c r="D28" s="213"/>
      <c r="E28" s="213"/>
      <c r="F28" s="213"/>
      <c r="G28" s="213"/>
      <c r="H28" s="213"/>
      <c r="I28" s="213"/>
      <c r="J28" s="213"/>
    </row>
    <row r="29" spans="2:10" x14ac:dyDescent="0.15">
      <c r="B29" s="213"/>
      <c r="C29" s="213"/>
      <c r="D29" s="213"/>
      <c r="E29" s="213"/>
      <c r="F29" s="213"/>
      <c r="G29" s="213"/>
      <c r="H29" s="213"/>
      <c r="I29" s="213"/>
      <c r="J29" s="213"/>
    </row>
    <row r="30" spans="2:10" x14ac:dyDescent="0.15">
      <c r="B30" s="213"/>
      <c r="C30" s="213"/>
      <c r="D30" s="213"/>
      <c r="E30" s="213"/>
      <c r="F30" s="213"/>
      <c r="G30" s="213"/>
      <c r="H30" s="213"/>
      <c r="I30" s="213"/>
      <c r="J30" s="213"/>
    </row>
    <row r="31" spans="2:10" x14ac:dyDescent="0.15">
      <c r="B31" s="213"/>
      <c r="C31" s="213"/>
      <c r="D31" s="213"/>
      <c r="E31" s="213"/>
      <c r="F31" s="213"/>
      <c r="G31" s="213"/>
      <c r="H31" s="213"/>
      <c r="I31" s="213"/>
      <c r="J31" s="213"/>
    </row>
    <row r="32" spans="2:10" x14ac:dyDescent="0.15">
      <c r="B32" s="213"/>
      <c r="C32" s="213"/>
      <c r="D32" s="213"/>
      <c r="E32" s="213"/>
      <c r="F32" s="213"/>
      <c r="G32" s="213"/>
      <c r="H32" s="213"/>
      <c r="I32" s="213"/>
      <c r="J32" s="213"/>
    </row>
    <row r="33" spans="2:10" x14ac:dyDescent="0.15">
      <c r="B33" s="213"/>
      <c r="C33" s="213"/>
      <c r="D33" s="213"/>
      <c r="E33" s="213"/>
      <c r="F33" s="213"/>
      <c r="G33" s="213"/>
      <c r="H33" s="213"/>
      <c r="I33" s="213"/>
      <c r="J33" s="213"/>
    </row>
    <row r="34" spans="2:10" x14ac:dyDescent="0.15">
      <c r="B34" s="213"/>
      <c r="C34" s="213"/>
      <c r="D34" s="213"/>
      <c r="E34" s="213"/>
      <c r="F34" s="213"/>
      <c r="G34" s="213"/>
      <c r="H34" s="213"/>
      <c r="I34" s="213"/>
      <c r="J34" s="213"/>
    </row>
    <row r="35" spans="2:10" x14ac:dyDescent="0.15">
      <c r="B35" s="213"/>
      <c r="C35" s="213"/>
      <c r="D35" s="213"/>
      <c r="E35" s="213"/>
      <c r="F35" s="213"/>
      <c r="G35" s="213"/>
      <c r="H35" s="213"/>
      <c r="I35" s="213"/>
      <c r="J35" s="21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11" t="s">
        <v>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5.5" x14ac:dyDescent="0.15">
      <c r="A2" s="208" t="s">
        <v>90</v>
      </c>
      <c r="B2" s="208"/>
      <c r="C2" s="208"/>
      <c r="D2" s="1"/>
      <c r="E2" s="1"/>
      <c r="F2" s="11"/>
      <c r="G2" s="11"/>
      <c r="H2" s="11"/>
      <c r="I2" s="11"/>
      <c r="J2" s="212" t="s">
        <v>3</v>
      </c>
      <c r="K2" s="212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9" t="s">
        <v>90</v>
      </c>
      <c r="B4" s="78" t="s">
        <v>91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91"/>
      <c r="C16" s="91"/>
      <c r="D16" s="91"/>
      <c r="E16" s="91"/>
      <c r="F16" s="91"/>
      <c r="G16" s="91"/>
      <c r="H16" s="91"/>
      <c r="I16" s="91"/>
      <c r="J16" s="91"/>
    </row>
    <row r="17" spans="2:10" ht="13.5" customHeight="1" x14ac:dyDescent="0.15">
      <c r="B17" s="91"/>
      <c r="C17" s="91"/>
      <c r="D17" s="91"/>
      <c r="E17" s="91"/>
      <c r="F17" s="91"/>
      <c r="G17" s="91"/>
      <c r="H17" s="91"/>
      <c r="I17" s="91"/>
      <c r="J17" s="91"/>
    </row>
    <row r="18" spans="2:10" ht="13.5" customHeight="1" x14ac:dyDescent="0.15">
      <c r="B18" s="91"/>
      <c r="C18" s="91"/>
      <c r="D18" s="91"/>
      <c r="E18" s="91"/>
      <c r="F18" s="91"/>
      <c r="G18" s="91"/>
      <c r="H18" s="91"/>
      <c r="I18" s="91"/>
      <c r="J18" s="91"/>
    </row>
    <row r="19" spans="2:10" ht="13.5" customHeight="1" x14ac:dyDescent="0.15">
      <c r="B19" s="91"/>
      <c r="C19" s="91"/>
      <c r="D19" s="91"/>
      <c r="E19" s="91"/>
      <c r="F19" s="91"/>
      <c r="G19" s="91"/>
      <c r="H19" s="91"/>
      <c r="I19" s="91"/>
      <c r="J19" s="91"/>
    </row>
    <row r="20" spans="2:10" ht="13.5" customHeight="1" x14ac:dyDescent="0.15">
      <c r="B20" s="91"/>
      <c r="C20" s="91"/>
      <c r="D20" s="91"/>
      <c r="E20" s="91"/>
      <c r="F20" s="91"/>
      <c r="G20" s="91"/>
      <c r="H20" s="91"/>
      <c r="I20" s="91"/>
      <c r="J20" s="91"/>
    </row>
    <row r="21" spans="2:10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</row>
    <row r="22" spans="2:10" ht="13.5" customHeight="1" x14ac:dyDescent="0.1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3.5" customHeight="1" x14ac:dyDescent="0.15">
      <c r="B23" s="91"/>
      <c r="C23" s="91"/>
      <c r="D23" s="91"/>
      <c r="E23" s="91"/>
      <c r="F23" s="91"/>
      <c r="G23" s="91"/>
      <c r="H23" s="91"/>
      <c r="I23" s="91"/>
      <c r="J23" s="91"/>
    </row>
    <row r="24" spans="2:10" ht="13.5" customHeight="1" x14ac:dyDescent="0.15">
      <c r="B24" s="91"/>
      <c r="C24" s="91"/>
      <c r="D24" s="91"/>
      <c r="E24" s="91"/>
      <c r="F24" s="91"/>
      <c r="G24" s="91"/>
      <c r="H24" s="91"/>
      <c r="I24" s="91"/>
      <c r="J24" s="91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11" t="s">
        <v>127</v>
      </c>
      <c r="B1" s="211"/>
      <c r="C1" s="211"/>
      <c r="D1" s="211"/>
      <c r="E1" s="211"/>
      <c r="F1" s="211"/>
      <c r="G1" s="211"/>
      <c r="H1" s="211"/>
      <c r="I1" s="211"/>
    </row>
    <row r="2" spans="1:9" ht="25.5" customHeight="1" x14ac:dyDescent="0.15">
      <c r="A2" s="129" t="s">
        <v>90</v>
      </c>
      <c r="B2" s="129"/>
      <c r="C2" s="129"/>
      <c r="D2" s="1"/>
      <c r="E2" s="1"/>
      <c r="F2" s="128"/>
      <c r="G2" s="128"/>
      <c r="H2" s="214" t="s">
        <v>3</v>
      </c>
      <c r="I2" s="214"/>
    </row>
    <row r="3" spans="1:9" s="88" customFormat="1" ht="29.25" customHeight="1" x14ac:dyDescent="0.15">
      <c r="A3" s="86" t="s">
        <v>5</v>
      </c>
      <c r="B3" s="86" t="s">
        <v>25</v>
      </c>
      <c r="C3" s="86" t="s">
        <v>13</v>
      </c>
      <c r="D3" s="86" t="s">
        <v>14</v>
      </c>
      <c r="E3" s="86" t="s">
        <v>103</v>
      </c>
      <c r="F3" s="86" t="s">
        <v>15</v>
      </c>
      <c r="G3" s="87" t="s">
        <v>59</v>
      </c>
      <c r="H3" s="86" t="s">
        <v>24</v>
      </c>
      <c r="I3" s="86" t="s">
        <v>16</v>
      </c>
    </row>
    <row r="4" spans="1:9" s="88" customFormat="1" ht="29.25" customHeight="1" x14ac:dyDescent="0.15">
      <c r="A4" s="101" t="s">
        <v>112</v>
      </c>
      <c r="B4" s="102" t="s">
        <v>92</v>
      </c>
      <c r="C4" s="103">
        <v>3564000</v>
      </c>
      <c r="D4" s="104" t="s">
        <v>133</v>
      </c>
      <c r="E4" s="104" t="s">
        <v>134</v>
      </c>
      <c r="F4" s="105" t="s">
        <v>135</v>
      </c>
      <c r="G4" s="105" t="s">
        <v>140</v>
      </c>
      <c r="H4" s="105" t="s">
        <v>140</v>
      </c>
      <c r="I4" s="98" t="s">
        <v>97</v>
      </c>
    </row>
    <row r="5" spans="1:9" s="88" customFormat="1" ht="29.25" customHeight="1" x14ac:dyDescent="0.15">
      <c r="A5" s="101" t="s">
        <v>111</v>
      </c>
      <c r="B5" s="102" t="s">
        <v>92</v>
      </c>
      <c r="C5" s="103">
        <v>1188000</v>
      </c>
      <c r="D5" s="104" t="s">
        <v>133</v>
      </c>
      <c r="E5" s="104" t="s">
        <v>134</v>
      </c>
      <c r="F5" s="105" t="s">
        <v>135</v>
      </c>
      <c r="G5" s="105" t="s">
        <v>140</v>
      </c>
      <c r="H5" s="105" t="s">
        <v>140</v>
      </c>
      <c r="I5" s="100" t="s">
        <v>96</v>
      </c>
    </row>
    <row r="6" spans="1:9" s="88" customFormat="1" ht="29.25" customHeight="1" x14ac:dyDescent="0.15">
      <c r="A6" s="101" t="s">
        <v>108</v>
      </c>
      <c r="B6" s="102" t="s">
        <v>93</v>
      </c>
      <c r="C6" s="103">
        <v>2820000</v>
      </c>
      <c r="D6" s="104" t="s">
        <v>141</v>
      </c>
      <c r="E6" s="104" t="s">
        <v>134</v>
      </c>
      <c r="F6" s="105" t="s">
        <v>135</v>
      </c>
      <c r="G6" s="105" t="s">
        <v>140</v>
      </c>
      <c r="H6" s="105" t="s">
        <v>140</v>
      </c>
      <c r="I6" s="98" t="s">
        <v>97</v>
      </c>
    </row>
    <row r="7" spans="1:9" s="88" customFormat="1" ht="29.25" customHeight="1" x14ac:dyDescent="0.15">
      <c r="A7" s="106" t="s">
        <v>109</v>
      </c>
      <c r="B7" s="102" t="s">
        <v>94</v>
      </c>
      <c r="C7" s="103">
        <v>660000</v>
      </c>
      <c r="D7" s="104" t="s">
        <v>141</v>
      </c>
      <c r="E7" s="104" t="s">
        <v>134</v>
      </c>
      <c r="F7" s="105" t="s">
        <v>135</v>
      </c>
      <c r="G7" s="105" t="s">
        <v>140</v>
      </c>
      <c r="H7" s="105" t="s">
        <v>140</v>
      </c>
      <c r="I7" s="100" t="s">
        <v>96</v>
      </c>
    </row>
    <row r="8" spans="1:9" s="88" customFormat="1" ht="29.25" customHeight="1" x14ac:dyDescent="0.15">
      <c r="A8" s="106" t="s">
        <v>137</v>
      </c>
      <c r="B8" s="107" t="s">
        <v>129</v>
      </c>
      <c r="C8" s="103">
        <v>888000</v>
      </c>
      <c r="D8" s="104" t="s">
        <v>142</v>
      </c>
      <c r="E8" s="104" t="s">
        <v>134</v>
      </c>
      <c r="F8" s="105" t="s">
        <v>135</v>
      </c>
      <c r="G8" s="105" t="s">
        <v>140</v>
      </c>
      <c r="H8" s="105" t="s">
        <v>140</v>
      </c>
      <c r="I8" s="100" t="s">
        <v>97</v>
      </c>
    </row>
    <row r="9" spans="1:9" s="88" customFormat="1" ht="29.25" customHeight="1" x14ac:dyDescent="0.15">
      <c r="A9" s="101" t="s">
        <v>136</v>
      </c>
      <c r="B9" s="107" t="s">
        <v>129</v>
      </c>
      <c r="C9" s="103">
        <v>849600</v>
      </c>
      <c r="D9" s="104" t="s">
        <v>142</v>
      </c>
      <c r="E9" s="104" t="s">
        <v>134</v>
      </c>
      <c r="F9" s="105" t="s">
        <v>135</v>
      </c>
      <c r="G9" s="105" t="s">
        <v>140</v>
      </c>
      <c r="H9" s="105" t="s">
        <v>140</v>
      </c>
      <c r="I9" s="98" t="s">
        <v>97</v>
      </c>
    </row>
    <row r="10" spans="1:9" s="88" customFormat="1" ht="29.25" customHeight="1" x14ac:dyDescent="0.15">
      <c r="A10" s="101" t="s">
        <v>138</v>
      </c>
      <c r="B10" s="107" t="s">
        <v>129</v>
      </c>
      <c r="C10" s="103">
        <v>406800</v>
      </c>
      <c r="D10" s="104" t="s">
        <v>142</v>
      </c>
      <c r="E10" s="104" t="s">
        <v>134</v>
      </c>
      <c r="F10" s="105" t="s">
        <v>135</v>
      </c>
      <c r="G10" s="105" t="s">
        <v>140</v>
      </c>
      <c r="H10" s="105" t="s">
        <v>140</v>
      </c>
      <c r="I10" s="98" t="s">
        <v>97</v>
      </c>
    </row>
    <row r="11" spans="1:9" s="88" customFormat="1" ht="29.25" customHeight="1" x14ac:dyDescent="0.15">
      <c r="A11" s="101" t="s">
        <v>139</v>
      </c>
      <c r="B11" s="107" t="s">
        <v>129</v>
      </c>
      <c r="C11" s="103">
        <v>370800</v>
      </c>
      <c r="D11" s="104" t="s">
        <v>142</v>
      </c>
      <c r="E11" s="104" t="s">
        <v>134</v>
      </c>
      <c r="F11" s="105" t="s">
        <v>135</v>
      </c>
      <c r="G11" s="105" t="s">
        <v>140</v>
      </c>
      <c r="H11" s="105" t="s">
        <v>140</v>
      </c>
      <c r="I11" s="98" t="s">
        <v>97</v>
      </c>
    </row>
    <row r="12" spans="1:9" s="88" customFormat="1" ht="29.25" customHeight="1" x14ac:dyDescent="0.15">
      <c r="A12" s="101" t="s">
        <v>110</v>
      </c>
      <c r="B12" s="107" t="s">
        <v>129</v>
      </c>
      <c r="C12" s="103">
        <v>1528800</v>
      </c>
      <c r="D12" s="104" t="s">
        <v>142</v>
      </c>
      <c r="E12" s="104" t="s">
        <v>134</v>
      </c>
      <c r="F12" s="105" t="s">
        <v>135</v>
      </c>
      <c r="G12" s="105" t="s">
        <v>140</v>
      </c>
      <c r="H12" s="105" t="s">
        <v>140</v>
      </c>
      <c r="I12" s="100" t="s">
        <v>96</v>
      </c>
    </row>
    <row r="13" spans="1:9" s="88" customFormat="1" ht="29.25" customHeight="1" x14ac:dyDescent="0.15">
      <c r="A13" s="101" t="s">
        <v>99</v>
      </c>
      <c r="B13" s="107" t="s">
        <v>100</v>
      </c>
      <c r="C13" s="103">
        <v>598800</v>
      </c>
      <c r="D13" s="104" t="s">
        <v>143</v>
      </c>
      <c r="E13" s="104" t="s">
        <v>134</v>
      </c>
      <c r="F13" s="105" t="s">
        <v>135</v>
      </c>
      <c r="G13" s="105" t="s">
        <v>140</v>
      </c>
      <c r="H13" s="105" t="s">
        <v>140</v>
      </c>
      <c r="I13" s="100" t="s">
        <v>96</v>
      </c>
    </row>
    <row r="14" spans="1:9" s="88" customFormat="1" ht="29.25" customHeight="1" x14ac:dyDescent="0.15">
      <c r="A14" s="106" t="s">
        <v>167</v>
      </c>
      <c r="B14" s="107" t="s">
        <v>95</v>
      </c>
      <c r="C14" s="103">
        <v>20642400</v>
      </c>
      <c r="D14" s="104" t="s">
        <v>144</v>
      </c>
      <c r="E14" s="104" t="s">
        <v>134</v>
      </c>
      <c r="F14" s="105" t="s">
        <v>135</v>
      </c>
      <c r="G14" s="105" t="s">
        <v>140</v>
      </c>
      <c r="H14" s="105" t="s">
        <v>140</v>
      </c>
      <c r="I14" s="100" t="s">
        <v>97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sqref="A1:I1"/>
    </sheetView>
  </sheetViews>
  <sheetFormatPr defaultRowHeight="13.5" x14ac:dyDescent="0.15"/>
  <cols>
    <col min="1" max="1" width="13.6640625" style="82" bestFit="1" customWidth="1"/>
    <col min="2" max="2" width="34.77734375" style="82" customWidth="1"/>
    <col min="3" max="3" width="16.33203125" style="82" customWidth="1"/>
    <col min="4" max="4" width="11.21875" style="82" customWidth="1"/>
    <col min="5" max="5" width="8.6640625" style="82" customWidth="1"/>
    <col min="6" max="6" width="9.5546875" style="82" customWidth="1"/>
    <col min="7" max="7" width="11.44140625" style="82" bestFit="1" customWidth="1"/>
    <col min="8" max="8" width="11.5546875" style="82" customWidth="1"/>
    <col min="9" max="9" width="18.33203125" style="83" customWidth="1"/>
    <col min="10" max="10" width="11.44140625" style="79" bestFit="1" customWidth="1"/>
    <col min="11" max="11" width="8.88671875" style="79"/>
    <col min="12" max="13" width="12.5546875" style="79" bestFit="1" customWidth="1"/>
    <col min="14" max="16384" width="8.88671875" style="79"/>
  </cols>
  <sheetData>
    <row r="1" spans="1:9" ht="25.5" x14ac:dyDescent="0.15">
      <c r="A1" s="215" t="s">
        <v>117</v>
      </c>
      <c r="B1" s="215"/>
      <c r="C1" s="215"/>
      <c r="D1" s="215"/>
      <c r="E1" s="215"/>
      <c r="F1" s="215"/>
      <c r="G1" s="215"/>
      <c r="H1" s="215"/>
      <c r="I1" s="215"/>
    </row>
    <row r="2" spans="1:9" ht="25.5" x14ac:dyDescent="0.15">
      <c r="A2" s="216" t="s">
        <v>90</v>
      </c>
      <c r="B2" s="216"/>
      <c r="C2" s="80"/>
      <c r="D2" s="80"/>
      <c r="E2" s="80"/>
      <c r="F2" s="80"/>
      <c r="G2" s="80"/>
      <c r="H2" s="80"/>
      <c r="I2" s="81" t="s">
        <v>73</v>
      </c>
    </row>
    <row r="3" spans="1:9" ht="29.25" customHeight="1" x14ac:dyDescent="0.15">
      <c r="A3" s="85" t="s">
        <v>4</v>
      </c>
      <c r="B3" s="85" t="s">
        <v>5</v>
      </c>
      <c r="C3" s="85" t="s">
        <v>68</v>
      </c>
      <c r="D3" s="85" t="s">
        <v>69</v>
      </c>
      <c r="E3" s="85" t="s">
        <v>74</v>
      </c>
      <c r="F3" s="85" t="s">
        <v>70</v>
      </c>
      <c r="G3" s="85" t="s">
        <v>71</v>
      </c>
      <c r="H3" s="85" t="s">
        <v>72</v>
      </c>
      <c r="I3" s="85" t="s">
        <v>79</v>
      </c>
    </row>
    <row r="4" spans="1:9" ht="29.25" customHeight="1" x14ac:dyDescent="0.15">
      <c r="A4" s="99" t="s">
        <v>90</v>
      </c>
      <c r="B4" s="101" t="s">
        <v>112</v>
      </c>
      <c r="C4" s="102" t="s">
        <v>92</v>
      </c>
      <c r="D4" s="103">
        <v>3564000</v>
      </c>
      <c r="E4" s="110" t="s">
        <v>102</v>
      </c>
      <c r="F4" s="109">
        <v>297000</v>
      </c>
      <c r="G4" s="122">
        <v>0</v>
      </c>
      <c r="H4" s="109">
        <f>SUM(E4:G4)</f>
        <v>297000</v>
      </c>
      <c r="I4" s="98" t="s">
        <v>113</v>
      </c>
    </row>
    <row r="5" spans="1:9" ht="29.25" customHeight="1" x14ac:dyDescent="0.15">
      <c r="A5" s="99" t="s">
        <v>90</v>
      </c>
      <c r="B5" s="101" t="s">
        <v>111</v>
      </c>
      <c r="C5" s="102" t="s">
        <v>92</v>
      </c>
      <c r="D5" s="103">
        <v>1188000</v>
      </c>
      <c r="E5" s="110" t="s">
        <v>102</v>
      </c>
      <c r="F5" s="109">
        <v>99000</v>
      </c>
      <c r="G5" s="122">
        <v>0</v>
      </c>
      <c r="H5" s="109">
        <f t="shared" ref="H5:H12" si="0">SUM(E5:G5)</f>
        <v>99000</v>
      </c>
      <c r="I5" s="100" t="s">
        <v>98</v>
      </c>
    </row>
    <row r="6" spans="1:9" ht="29.25" customHeight="1" x14ac:dyDescent="0.15">
      <c r="A6" s="99" t="s">
        <v>90</v>
      </c>
      <c r="B6" s="101" t="s">
        <v>108</v>
      </c>
      <c r="C6" s="102" t="s">
        <v>93</v>
      </c>
      <c r="D6" s="103">
        <v>2820000</v>
      </c>
      <c r="E6" s="110" t="s">
        <v>102</v>
      </c>
      <c r="F6" s="109">
        <v>235000</v>
      </c>
      <c r="G6" s="122">
        <v>0</v>
      </c>
      <c r="H6" s="109">
        <f t="shared" si="0"/>
        <v>235000</v>
      </c>
      <c r="I6" s="98" t="s">
        <v>106</v>
      </c>
    </row>
    <row r="7" spans="1:9" ht="29.25" customHeight="1" x14ac:dyDescent="0.15">
      <c r="A7" s="99" t="s">
        <v>90</v>
      </c>
      <c r="B7" s="106" t="s">
        <v>109</v>
      </c>
      <c r="C7" s="102" t="s">
        <v>93</v>
      </c>
      <c r="D7" s="103">
        <v>660000</v>
      </c>
      <c r="E7" s="110" t="s">
        <v>102</v>
      </c>
      <c r="F7" s="109">
        <v>55000</v>
      </c>
      <c r="G7" s="122">
        <v>0</v>
      </c>
      <c r="H7" s="109">
        <f t="shared" si="0"/>
        <v>55000</v>
      </c>
      <c r="I7" s="100" t="s">
        <v>96</v>
      </c>
    </row>
    <row r="8" spans="1:9" ht="29.25" customHeight="1" x14ac:dyDescent="0.15">
      <c r="A8" s="99" t="s">
        <v>90</v>
      </c>
      <c r="B8" s="106" t="s">
        <v>137</v>
      </c>
      <c r="C8" s="107" t="s">
        <v>129</v>
      </c>
      <c r="D8" s="103">
        <v>888000</v>
      </c>
      <c r="E8" s="110" t="s">
        <v>102</v>
      </c>
      <c r="F8" s="109">
        <v>148000</v>
      </c>
      <c r="G8" s="122">
        <v>0</v>
      </c>
      <c r="H8" s="109">
        <f t="shared" si="0"/>
        <v>148000</v>
      </c>
      <c r="I8" s="100" t="s">
        <v>97</v>
      </c>
    </row>
    <row r="9" spans="1:9" ht="29.25" customHeight="1" x14ac:dyDescent="0.15">
      <c r="A9" s="99" t="s">
        <v>90</v>
      </c>
      <c r="B9" s="101" t="s">
        <v>136</v>
      </c>
      <c r="C9" s="107" t="s">
        <v>129</v>
      </c>
      <c r="D9" s="103">
        <v>849600</v>
      </c>
      <c r="E9" s="110" t="s">
        <v>102</v>
      </c>
      <c r="F9" s="109">
        <v>141600</v>
      </c>
      <c r="G9" s="122">
        <v>0</v>
      </c>
      <c r="H9" s="109">
        <f t="shared" si="0"/>
        <v>141600</v>
      </c>
      <c r="I9" s="98" t="s">
        <v>97</v>
      </c>
    </row>
    <row r="10" spans="1:9" ht="29.25" customHeight="1" x14ac:dyDescent="0.15">
      <c r="A10" s="99" t="s">
        <v>90</v>
      </c>
      <c r="B10" s="101" t="s">
        <v>138</v>
      </c>
      <c r="C10" s="107" t="s">
        <v>129</v>
      </c>
      <c r="D10" s="103">
        <v>406800</v>
      </c>
      <c r="E10" s="110" t="s">
        <v>102</v>
      </c>
      <c r="F10" s="109">
        <v>67800</v>
      </c>
      <c r="G10" s="122">
        <v>0</v>
      </c>
      <c r="H10" s="109">
        <f t="shared" si="0"/>
        <v>67800</v>
      </c>
      <c r="I10" s="98" t="s">
        <v>97</v>
      </c>
    </row>
    <row r="11" spans="1:9" ht="29.25" customHeight="1" x14ac:dyDescent="0.15">
      <c r="A11" s="99" t="s">
        <v>90</v>
      </c>
      <c r="B11" s="101" t="s">
        <v>139</v>
      </c>
      <c r="C11" s="107" t="s">
        <v>129</v>
      </c>
      <c r="D11" s="103">
        <v>370800</v>
      </c>
      <c r="E11" s="110" t="s">
        <v>102</v>
      </c>
      <c r="F11" s="109">
        <v>30900</v>
      </c>
      <c r="G11" s="122">
        <v>0</v>
      </c>
      <c r="H11" s="109">
        <f t="shared" si="0"/>
        <v>30900</v>
      </c>
      <c r="I11" s="98" t="s">
        <v>97</v>
      </c>
    </row>
    <row r="12" spans="1:9" ht="29.25" customHeight="1" x14ac:dyDescent="0.15">
      <c r="A12" s="99" t="s">
        <v>90</v>
      </c>
      <c r="B12" s="101" t="s">
        <v>110</v>
      </c>
      <c r="C12" s="107" t="s">
        <v>129</v>
      </c>
      <c r="D12" s="103">
        <v>1528800</v>
      </c>
      <c r="E12" s="110" t="s">
        <v>102</v>
      </c>
      <c r="F12" s="109">
        <v>127400</v>
      </c>
      <c r="G12" s="122">
        <v>0</v>
      </c>
      <c r="H12" s="109">
        <f t="shared" si="0"/>
        <v>127400</v>
      </c>
      <c r="I12" s="100" t="s">
        <v>96</v>
      </c>
    </row>
    <row r="13" spans="1:9" ht="29.25" customHeight="1" x14ac:dyDescent="0.15">
      <c r="A13" s="99" t="s">
        <v>90</v>
      </c>
      <c r="B13" s="101" t="s">
        <v>99</v>
      </c>
      <c r="C13" s="107" t="s">
        <v>100</v>
      </c>
      <c r="D13" s="103">
        <v>598800</v>
      </c>
      <c r="E13" s="110" t="s">
        <v>102</v>
      </c>
      <c r="F13" s="109">
        <v>49900</v>
      </c>
      <c r="G13" s="122">
        <v>0</v>
      </c>
      <c r="H13" s="109">
        <f t="shared" ref="H13:H14" si="1">SUM(E13:G13)</f>
        <v>49900</v>
      </c>
      <c r="I13" s="100" t="s">
        <v>96</v>
      </c>
    </row>
    <row r="14" spans="1:9" ht="29.25" customHeight="1" x14ac:dyDescent="0.15">
      <c r="A14" s="141" t="s">
        <v>90</v>
      </c>
      <c r="B14" s="106" t="s">
        <v>166</v>
      </c>
      <c r="C14" s="107" t="s">
        <v>95</v>
      </c>
      <c r="D14" s="103">
        <v>20642400</v>
      </c>
      <c r="E14" s="110" t="s">
        <v>102</v>
      </c>
      <c r="F14" s="109">
        <v>1720200</v>
      </c>
      <c r="G14" s="122">
        <v>0</v>
      </c>
      <c r="H14" s="109">
        <f t="shared" si="1"/>
        <v>1720200</v>
      </c>
      <c r="I14" s="100" t="s">
        <v>97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11" t="s">
        <v>125</v>
      </c>
      <c r="B1" s="211"/>
      <c r="C1" s="211"/>
      <c r="D1" s="211"/>
      <c r="E1" s="211"/>
    </row>
    <row r="2" spans="1:5" ht="39" customHeight="1" x14ac:dyDescent="0.15">
      <c r="A2" s="97"/>
      <c r="B2" s="97"/>
      <c r="C2" s="97"/>
      <c r="D2" s="97"/>
      <c r="E2" s="97"/>
    </row>
    <row r="3" spans="1:5" ht="39" customHeight="1" thickBot="1" x14ac:dyDescent="0.2">
      <c r="A3" s="139" t="s">
        <v>90</v>
      </c>
      <c r="B3" s="139"/>
      <c r="C3" s="130"/>
      <c r="D3" s="130"/>
      <c r="E3" s="140" t="s">
        <v>47</v>
      </c>
    </row>
    <row r="4" spans="1:5" ht="21.75" customHeight="1" x14ac:dyDescent="0.15">
      <c r="A4" s="217" t="s">
        <v>48</v>
      </c>
      <c r="B4" s="131" t="s">
        <v>49</v>
      </c>
      <c r="C4" s="220" t="s">
        <v>145</v>
      </c>
      <c r="D4" s="221"/>
      <c r="E4" s="222"/>
    </row>
    <row r="5" spans="1:5" ht="21.75" customHeight="1" x14ac:dyDescent="0.15">
      <c r="A5" s="218"/>
      <c r="B5" s="31" t="s">
        <v>50</v>
      </c>
      <c r="C5" s="108">
        <v>17710000</v>
      </c>
      <c r="D5" s="63" t="s">
        <v>51</v>
      </c>
      <c r="E5" s="132">
        <v>1700160</v>
      </c>
    </row>
    <row r="6" spans="1:5" ht="21.75" customHeight="1" x14ac:dyDescent="0.15">
      <c r="A6" s="218"/>
      <c r="B6" s="31" t="s">
        <v>52</v>
      </c>
      <c r="C6" s="64">
        <v>0.96</v>
      </c>
      <c r="D6" s="63" t="s">
        <v>28</v>
      </c>
      <c r="E6" s="132">
        <v>1700160</v>
      </c>
    </row>
    <row r="7" spans="1:5" ht="21.75" customHeight="1" x14ac:dyDescent="0.15">
      <c r="A7" s="218"/>
      <c r="B7" s="31" t="s">
        <v>27</v>
      </c>
      <c r="C7" s="65" t="s">
        <v>146</v>
      </c>
      <c r="D7" s="63" t="s">
        <v>75</v>
      </c>
      <c r="E7" s="132" t="s">
        <v>187</v>
      </c>
    </row>
    <row r="8" spans="1:5" ht="21.75" customHeight="1" x14ac:dyDescent="0.15">
      <c r="A8" s="218"/>
      <c r="B8" s="31" t="s">
        <v>53</v>
      </c>
      <c r="C8" s="66" t="s">
        <v>114</v>
      </c>
      <c r="D8" s="63" t="s">
        <v>54</v>
      </c>
      <c r="E8" s="133" t="s">
        <v>150</v>
      </c>
    </row>
    <row r="9" spans="1:5" ht="21.75" customHeight="1" x14ac:dyDescent="0.15">
      <c r="A9" s="218"/>
      <c r="B9" s="31" t="s">
        <v>55</v>
      </c>
      <c r="C9" s="66" t="s">
        <v>115</v>
      </c>
      <c r="D9" s="63" t="s">
        <v>30</v>
      </c>
      <c r="E9" s="137" t="s">
        <v>147</v>
      </c>
    </row>
    <row r="10" spans="1:5" ht="21.75" customHeight="1" thickBot="1" x14ac:dyDescent="0.2">
      <c r="A10" s="219"/>
      <c r="B10" s="134" t="s">
        <v>56</v>
      </c>
      <c r="C10" s="135" t="s">
        <v>116</v>
      </c>
      <c r="D10" s="136" t="s">
        <v>57</v>
      </c>
      <c r="E10" s="138" t="s">
        <v>149</v>
      </c>
    </row>
    <row r="11" spans="1:5" ht="14.25" customHeight="1" thickBot="1" x14ac:dyDescent="0.2">
      <c r="A11" s="97"/>
      <c r="B11" s="97"/>
      <c r="C11" s="97"/>
      <c r="D11" s="97"/>
      <c r="E11" s="97"/>
    </row>
    <row r="12" spans="1:5" ht="21.75" customHeight="1" x14ac:dyDescent="0.15">
      <c r="A12" s="217" t="s">
        <v>48</v>
      </c>
      <c r="B12" s="131" t="s">
        <v>49</v>
      </c>
      <c r="C12" s="220" t="s">
        <v>202</v>
      </c>
      <c r="D12" s="221"/>
      <c r="E12" s="222"/>
    </row>
    <row r="13" spans="1:5" ht="21.75" customHeight="1" x14ac:dyDescent="0.15">
      <c r="A13" s="218"/>
      <c r="B13" s="31" t="s">
        <v>50</v>
      </c>
      <c r="C13" s="108">
        <v>14380000</v>
      </c>
      <c r="D13" s="63" t="s">
        <v>51</v>
      </c>
      <c r="E13" s="132">
        <v>14369490</v>
      </c>
    </row>
    <row r="14" spans="1:5" ht="21.75" customHeight="1" x14ac:dyDescent="0.15">
      <c r="A14" s="218"/>
      <c r="B14" s="31" t="s">
        <v>52</v>
      </c>
      <c r="C14" s="64">
        <v>1</v>
      </c>
      <c r="D14" s="63" t="s">
        <v>28</v>
      </c>
      <c r="E14" s="132">
        <v>14369490</v>
      </c>
    </row>
    <row r="15" spans="1:5" ht="21.75" customHeight="1" x14ac:dyDescent="0.15">
      <c r="A15" s="218"/>
      <c r="B15" s="31" t="s">
        <v>27</v>
      </c>
      <c r="C15" s="65" t="s">
        <v>156</v>
      </c>
      <c r="D15" s="63" t="s">
        <v>75</v>
      </c>
      <c r="E15" s="132" t="s">
        <v>188</v>
      </c>
    </row>
    <row r="16" spans="1:5" ht="21.75" customHeight="1" x14ac:dyDescent="0.15">
      <c r="A16" s="218"/>
      <c r="B16" s="31" t="s">
        <v>53</v>
      </c>
      <c r="C16" s="66" t="s">
        <v>114</v>
      </c>
      <c r="D16" s="63" t="s">
        <v>54</v>
      </c>
      <c r="E16" s="206" t="s">
        <v>186</v>
      </c>
    </row>
    <row r="17" spans="1:5" ht="21.75" customHeight="1" x14ac:dyDescent="0.15">
      <c r="A17" s="218"/>
      <c r="B17" s="31" t="s">
        <v>55</v>
      </c>
      <c r="C17" s="66" t="s">
        <v>115</v>
      </c>
      <c r="D17" s="63" t="s">
        <v>30</v>
      </c>
      <c r="E17" s="137" t="s">
        <v>157</v>
      </c>
    </row>
    <row r="18" spans="1:5" ht="21.75" customHeight="1" thickBot="1" x14ac:dyDescent="0.2">
      <c r="A18" s="219"/>
      <c r="B18" s="134" t="s">
        <v>56</v>
      </c>
      <c r="C18" s="135" t="s">
        <v>116</v>
      </c>
      <c r="D18" s="136" t="s">
        <v>57</v>
      </c>
      <c r="E18" s="138" t="s">
        <v>162</v>
      </c>
    </row>
    <row r="19" spans="1:5" ht="14.25" customHeight="1" x14ac:dyDescent="0.15">
      <c r="A19" s="177"/>
      <c r="B19" s="177"/>
      <c r="C19" s="177"/>
      <c r="D19" s="177"/>
      <c r="E19" s="177"/>
    </row>
  </sheetData>
  <mergeCells count="5">
    <mergeCell ref="A1:E1"/>
    <mergeCell ref="A4:A10"/>
    <mergeCell ref="C4:E4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sqref="A1:F1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11" t="s">
        <v>126</v>
      </c>
      <c r="B1" s="211"/>
      <c r="C1" s="211"/>
      <c r="D1" s="211"/>
      <c r="E1" s="211"/>
      <c r="F1" s="211"/>
    </row>
    <row r="2" spans="1:6" ht="25.5" customHeight="1" thickBot="1" x14ac:dyDescent="0.2">
      <c r="A2" s="157" t="s">
        <v>90</v>
      </c>
      <c r="B2" s="18"/>
      <c r="C2" s="19"/>
      <c r="D2" s="19"/>
      <c r="E2" s="1"/>
      <c r="F2" s="156" t="s">
        <v>46</v>
      </c>
    </row>
    <row r="3" spans="1:6" ht="25.5" customHeight="1" thickTop="1" x14ac:dyDescent="0.15">
      <c r="A3" s="24" t="s">
        <v>26</v>
      </c>
      <c r="B3" s="226" t="s">
        <v>145</v>
      </c>
      <c r="C3" s="227"/>
      <c r="D3" s="227"/>
      <c r="E3" s="227"/>
      <c r="F3" s="228"/>
    </row>
    <row r="4" spans="1:6" ht="25.5" customHeight="1" x14ac:dyDescent="0.15">
      <c r="A4" s="229" t="s">
        <v>33</v>
      </c>
      <c r="B4" s="232" t="s">
        <v>27</v>
      </c>
      <c r="C4" s="232" t="s">
        <v>82</v>
      </c>
      <c r="D4" s="95" t="s">
        <v>34</v>
      </c>
      <c r="E4" s="95" t="s">
        <v>28</v>
      </c>
      <c r="F4" s="96" t="s">
        <v>38</v>
      </c>
    </row>
    <row r="5" spans="1:6" ht="25.5" customHeight="1" x14ac:dyDescent="0.15">
      <c r="A5" s="230"/>
      <c r="B5" s="233"/>
      <c r="C5" s="233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30"/>
      <c r="B6" s="234" t="s">
        <v>146</v>
      </c>
      <c r="C6" s="236" t="s">
        <v>189</v>
      </c>
      <c r="D6" s="238">
        <v>17710000</v>
      </c>
      <c r="E6" s="238">
        <v>17001600</v>
      </c>
      <c r="F6" s="240">
        <f>E6/D6</f>
        <v>0.96</v>
      </c>
    </row>
    <row r="7" spans="1:6" ht="25.5" customHeight="1" x14ac:dyDescent="0.15">
      <c r="A7" s="231"/>
      <c r="B7" s="235"/>
      <c r="C7" s="237"/>
      <c r="D7" s="239"/>
      <c r="E7" s="239"/>
      <c r="F7" s="241"/>
    </row>
    <row r="8" spans="1:6" ht="25.5" customHeight="1" x14ac:dyDescent="0.15">
      <c r="A8" s="229" t="s">
        <v>30</v>
      </c>
      <c r="B8" s="95" t="s">
        <v>31</v>
      </c>
      <c r="C8" s="95" t="s">
        <v>40</v>
      </c>
      <c r="D8" s="242" t="s">
        <v>118</v>
      </c>
      <c r="E8" s="243"/>
      <c r="F8" s="244"/>
    </row>
    <row r="9" spans="1:6" ht="25.5" customHeight="1" x14ac:dyDescent="0.15">
      <c r="A9" s="231"/>
      <c r="B9" s="93" t="s">
        <v>147</v>
      </c>
      <c r="C9" s="92" t="s">
        <v>148</v>
      </c>
      <c r="D9" s="245" t="s">
        <v>149</v>
      </c>
      <c r="E9" s="246"/>
      <c r="F9" s="247"/>
    </row>
    <row r="10" spans="1:6" ht="25.5" customHeight="1" x14ac:dyDescent="0.15">
      <c r="A10" s="94" t="s">
        <v>39</v>
      </c>
      <c r="B10" s="223" t="s">
        <v>105</v>
      </c>
      <c r="C10" s="224"/>
      <c r="D10" s="224"/>
      <c r="E10" s="224"/>
      <c r="F10" s="225"/>
    </row>
    <row r="11" spans="1:6" ht="25.5" customHeight="1" x14ac:dyDescent="0.15">
      <c r="A11" s="94" t="s">
        <v>37</v>
      </c>
      <c r="B11" s="223" t="s">
        <v>101</v>
      </c>
      <c r="C11" s="224"/>
      <c r="D11" s="224"/>
      <c r="E11" s="224"/>
      <c r="F11" s="225"/>
    </row>
    <row r="12" spans="1:6" ht="25.5" customHeight="1" thickBot="1" x14ac:dyDescent="0.2">
      <c r="A12" s="25" t="s">
        <v>32</v>
      </c>
      <c r="B12" s="248" t="s">
        <v>107</v>
      </c>
      <c r="C12" s="249"/>
      <c r="D12" s="249"/>
      <c r="E12" s="249"/>
      <c r="F12" s="250"/>
    </row>
    <row r="13" spans="1:6" ht="25.5" customHeight="1" thickTop="1" thickBot="1" x14ac:dyDescent="0.2"/>
    <row r="14" spans="1:6" ht="25.5" customHeight="1" thickTop="1" x14ac:dyDescent="0.15">
      <c r="A14" s="24" t="s">
        <v>26</v>
      </c>
      <c r="B14" s="226" t="s">
        <v>160</v>
      </c>
      <c r="C14" s="227"/>
      <c r="D14" s="227"/>
      <c r="E14" s="227"/>
      <c r="F14" s="228"/>
    </row>
    <row r="15" spans="1:6" ht="25.5" customHeight="1" x14ac:dyDescent="0.15">
      <c r="A15" s="229" t="s">
        <v>33</v>
      </c>
      <c r="B15" s="232" t="s">
        <v>27</v>
      </c>
      <c r="C15" s="232" t="s">
        <v>75</v>
      </c>
      <c r="D15" s="95" t="s">
        <v>34</v>
      </c>
      <c r="E15" s="95" t="s">
        <v>28</v>
      </c>
      <c r="F15" s="96" t="s">
        <v>38</v>
      </c>
    </row>
    <row r="16" spans="1:6" ht="25.5" customHeight="1" x14ac:dyDescent="0.15">
      <c r="A16" s="230"/>
      <c r="B16" s="233"/>
      <c r="C16" s="233"/>
      <c r="D16" s="26" t="s">
        <v>35</v>
      </c>
      <c r="E16" s="26" t="s">
        <v>29</v>
      </c>
      <c r="F16" s="27" t="s">
        <v>36</v>
      </c>
    </row>
    <row r="17" spans="1:6" ht="25.5" customHeight="1" x14ac:dyDescent="0.15">
      <c r="A17" s="230"/>
      <c r="B17" s="234" t="s">
        <v>156</v>
      </c>
      <c r="C17" s="236" t="s">
        <v>188</v>
      </c>
      <c r="D17" s="238">
        <v>14380000</v>
      </c>
      <c r="E17" s="238">
        <v>14369490</v>
      </c>
      <c r="F17" s="240">
        <f>E17/D17</f>
        <v>0.99926912378303201</v>
      </c>
    </row>
    <row r="18" spans="1:6" ht="25.5" customHeight="1" x14ac:dyDescent="0.15">
      <c r="A18" s="231"/>
      <c r="B18" s="235"/>
      <c r="C18" s="237"/>
      <c r="D18" s="239"/>
      <c r="E18" s="239"/>
      <c r="F18" s="241"/>
    </row>
    <row r="19" spans="1:6" ht="25.5" customHeight="1" x14ac:dyDescent="0.15">
      <c r="A19" s="229" t="s">
        <v>30</v>
      </c>
      <c r="B19" s="95" t="s">
        <v>31</v>
      </c>
      <c r="C19" s="95" t="s">
        <v>40</v>
      </c>
      <c r="D19" s="242" t="s">
        <v>118</v>
      </c>
      <c r="E19" s="243"/>
      <c r="F19" s="244"/>
    </row>
    <row r="20" spans="1:6" ht="25.5" customHeight="1" x14ac:dyDescent="0.15">
      <c r="A20" s="231"/>
      <c r="B20" s="93" t="s">
        <v>163</v>
      </c>
      <c r="C20" s="92" t="s">
        <v>158</v>
      </c>
      <c r="D20" s="245" t="s">
        <v>161</v>
      </c>
      <c r="E20" s="246"/>
      <c r="F20" s="247"/>
    </row>
    <row r="21" spans="1:6" ht="25.5" customHeight="1" x14ac:dyDescent="0.15">
      <c r="A21" s="94" t="s">
        <v>39</v>
      </c>
      <c r="B21" s="223" t="s">
        <v>105</v>
      </c>
      <c r="C21" s="224"/>
      <c r="D21" s="224"/>
      <c r="E21" s="224"/>
      <c r="F21" s="225"/>
    </row>
    <row r="22" spans="1:6" ht="25.5" customHeight="1" x14ac:dyDescent="0.15">
      <c r="A22" s="94" t="s">
        <v>37</v>
      </c>
      <c r="B22" s="223" t="s">
        <v>101</v>
      </c>
      <c r="C22" s="224"/>
      <c r="D22" s="224"/>
      <c r="E22" s="224"/>
      <c r="F22" s="225"/>
    </row>
    <row r="23" spans="1:6" ht="25.5" customHeight="1" thickBot="1" x14ac:dyDescent="0.2">
      <c r="A23" s="25" t="s">
        <v>32</v>
      </c>
      <c r="B23" s="248" t="s">
        <v>159</v>
      </c>
      <c r="C23" s="249"/>
      <c r="D23" s="249"/>
      <c r="E23" s="249"/>
      <c r="F23" s="250"/>
    </row>
    <row r="24" spans="1:6" ht="25.5" customHeight="1" thickTop="1" x14ac:dyDescent="0.15"/>
  </sheetData>
  <mergeCells count="31">
    <mergeCell ref="B23:F23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9:A20"/>
    <mergeCell ref="D19:F19"/>
    <mergeCell ref="B21:F21"/>
    <mergeCell ref="D20:F2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2022-11-10T04:44:47Z</cp:lastPrinted>
  <dcterms:created xsi:type="dcterms:W3CDTF">2014-01-20T06:24:27Z</dcterms:created>
  <dcterms:modified xsi:type="dcterms:W3CDTF">2023-03-11T06:24:34Z</dcterms:modified>
</cp:coreProperties>
</file>