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10" windowHeight="8580"/>
  </bookViews>
  <sheets>
    <sheet name="1. 계약현황공개" sheetId="8" r:id="rId1"/>
    <sheet name="2. 수의계약현황공개" sheetId="9" r:id="rId2"/>
    <sheet name="3. 준공검사현황" sheetId="5" r:id="rId3"/>
    <sheet name="4. 대금지급현황" sheetId="6" r:id="rId4"/>
  </sheets>
  <definedNames>
    <definedName name="_xlnm.Print_Area" localSheetId="2">'3. 준공검사현황'!$A$1:$I$19</definedName>
  </definedNames>
  <calcPr calcId="152511"/>
</workbook>
</file>

<file path=xl/calcChain.xml><?xml version="1.0" encoding="utf-8"?>
<calcChain xmlns="http://schemas.openxmlformats.org/spreadsheetml/2006/main">
  <c r="D19" i="9" l="1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4" i="9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5" i="8"/>
</calcChain>
</file>

<file path=xl/sharedStrings.xml><?xml version="1.0" encoding="utf-8"?>
<sst xmlns="http://schemas.openxmlformats.org/spreadsheetml/2006/main" count="583" uniqueCount="199">
  <si>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</si>
  <si>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</si>
  <si>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</si>
  <si>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</si>
  <si>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</si>
  <si>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</si>
  <si>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</si>
  <si>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</si>
  <si>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</si>
  <si>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</si>
  <si>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</si>
  <si>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검수요청일</t>
    <phoneticPr fontId="3" type="noConversion"/>
  </si>
  <si>
    <t>예산과목명</t>
  </si>
  <si>
    <t>거래처명</t>
  </si>
  <si>
    <t>예정가격</t>
    <phoneticPr fontId="3" type="noConversion"/>
  </si>
  <si>
    <t>낙찰률</t>
    <phoneticPr fontId="3" type="noConversion"/>
  </si>
  <si>
    <t>계약기간</t>
    <phoneticPr fontId="3" type="noConversion"/>
  </si>
  <si>
    <t>계약사유</t>
    <phoneticPr fontId="3" type="noConversion"/>
  </si>
  <si>
    <t>준공일자</t>
    <phoneticPr fontId="3" type="noConversion"/>
  </si>
  <si>
    <t>계약상대자</t>
    <phoneticPr fontId="3" type="noConversion"/>
  </si>
  <si>
    <t>소재지</t>
    <phoneticPr fontId="3" type="noConversion"/>
  </si>
  <si>
    <t>대금지급총액</t>
    <phoneticPr fontId="3" type="noConversion"/>
  </si>
  <si>
    <t>선금</t>
    <phoneticPr fontId="3" type="noConversion"/>
  </si>
  <si>
    <t>기성금</t>
    <phoneticPr fontId="3" type="noConversion"/>
  </si>
  <si>
    <t>계약현황공개</t>
    <phoneticPr fontId="3" type="noConversion"/>
  </si>
  <si>
    <t>수의계약현황</t>
    <phoneticPr fontId="3" type="noConversion"/>
  </si>
  <si>
    <t>계약율</t>
    <phoneticPr fontId="3" type="noConversion"/>
  </si>
  <si>
    <t>대표자성명</t>
    <phoneticPr fontId="3" type="noConversion"/>
  </si>
  <si>
    <t>사업장소</t>
    <phoneticPr fontId="3" type="noConversion"/>
  </si>
  <si>
    <t>기타</t>
    <phoneticPr fontId="3" type="noConversion"/>
  </si>
  <si>
    <t>(단위:원)</t>
  </si>
  <si>
    <t>2016.11.25.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</si>
  <si>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</si>
  <si>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</si>
  <si>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대금지급현황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</si>
  <si>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</si>
  <si>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</si>
  <si>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</si>
  <si>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지출일자</t>
    <phoneticPr fontId="3" type="noConversion"/>
  </si>
  <si>
    <t>지출금액</t>
    <phoneticPr fontId="3" type="noConversion"/>
  </si>
  <si>
    <t>2016.11.30.</t>
    <phoneticPr fontId="3" type="noConversion"/>
  </si>
  <si>
    <t>마케팅스토리</t>
    <phoneticPr fontId="3" type="noConversion"/>
  </si>
  <si>
    <t>분당정자청소년수련관</t>
    <phoneticPr fontId="3" type="noConversion"/>
  </si>
  <si>
    <t>작은도서관 2차 신규도서 구입</t>
    <phoneticPr fontId="3" type="noConversion"/>
  </si>
  <si>
    <t>2016.12.5.</t>
    <phoneticPr fontId="3" type="noConversion"/>
  </si>
  <si>
    <t>작은도서관 운영</t>
    <phoneticPr fontId="3" type="noConversion"/>
  </si>
  <si>
    <t>㈜북스리브로 분당야탑점</t>
    <phoneticPr fontId="3" type="noConversion"/>
  </si>
  <si>
    <t>하반기 내부보수공사</t>
    <phoneticPr fontId="3" type="noConversion"/>
  </si>
  <si>
    <t>2016.12.7.</t>
    <phoneticPr fontId="3" type="noConversion"/>
  </si>
  <si>
    <t>공공운영비</t>
    <phoneticPr fontId="3" type="noConversion"/>
  </si>
  <si>
    <t>㈜청라개발</t>
    <phoneticPr fontId="3" type="noConversion"/>
  </si>
  <si>
    <t>하반기 정기 시설물 안전점검</t>
    <phoneticPr fontId="3" type="noConversion"/>
  </si>
  <si>
    <t>2016.12.9.</t>
    <phoneticPr fontId="3" type="noConversion"/>
  </si>
  <si>
    <t>(사)대한산업안전협회</t>
    <phoneticPr fontId="3" type="noConversion"/>
  </si>
  <si>
    <t>자동제어 원격제어반 및 팬코일 교체 공사</t>
    <phoneticPr fontId="3" type="noConversion"/>
  </si>
  <si>
    <t>2016.12.22.</t>
    <phoneticPr fontId="3" type="noConversion"/>
  </si>
  <si>
    <t>시설비</t>
    <phoneticPr fontId="3" type="noConversion"/>
  </si>
  <si>
    <t>지멘스㈜</t>
    <phoneticPr fontId="3" type="noConversion"/>
  </si>
  <si>
    <t>청소년문화놀이터 당구대 수리</t>
    <phoneticPr fontId="3" type="noConversion"/>
  </si>
  <si>
    <t>청소년문화놀이터</t>
    <phoneticPr fontId="3" type="noConversion"/>
  </si>
  <si>
    <t>정금기획</t>
    <phoneticPr fontId="3" type="noConversion"/>
  </si>
  <si>
    <t>청소년문화놀이터 의자 및 테이블 수리</t>
    <phoneticPr fontId="3" type="noConversion"/>
  </si>
  <si>
    <t>2016.12.16</t>
    <phoneticPr fontId="3" type="noConversion"/>
  </si>
  <si>
    <t>청소년문화놀이터</t>
    <phoneticPr fontId="3" type="noConversion"/>
  </si>
  <si>
    <t>분당쇼파천갈이</t>
    <phoneticPr fontId="3" type="noConversion"/>
  </si>
  <si>
    <t>청소년문화놀이터 블라인드 교체 구입</t>
    <phoneticPr fontId="3" type="noConversion"/>
  </si>
  <si>
    <t>2016.12.7.</t>
    <phoneticPr fontId="3" type="noConversion"/>
  </si>
  <si>
    <t>커튼포유</t>
    <phoneticPr fontId="3" type="noConversion"/>
  </si>
  <si>
    <t>2017년 1/4분기 프로그램 안내지 제작</t>
    <phoneticPr fontId="3" type="noConversion"/>
  </si>
  <si>
    <t>2016.12.14.</t>
    <phoneticPr fontId="3" type="noConversion"/>
  </si>
  <si>
    <t>홍보활동</t>
    <phoneticPr fontId="3" type="noConversion"/>
  </si>
  <si>
    <t>성남인쇄소</t>
    <phoneticPr fontId="3" type="noConversion"/>
  </si>
  <si>
    <t>계약업체</t>
    <phoneticPr fontId="3" type="noConversion"/>
  </si>
  <si>
    <t>계약일</t>
    <phoneticPr fontId="3" type="noConversion"/>
  </si>
  <si>
    <t>작은도서관 2차 신규도서 구입</t>
    <phoneticPr fontId="3" type="noConversion"/>
  </si>
  <si>
    <t>2016.11.1.</t>
    <phoneticPr fontId="3" type="noConversion"/>
  </si>
  <si>
    <t>2016.11.17.</t>
    <phoneticPr fontId="3" type="noConversion"/>
  </si>
  <si>
    <t>하반기 내부보수공사</t>
    <phoneticPr fontId="3" type="noConversion"/>
  </si>
  <si>
    <t>㈜청라개발</t>
    <phoneticPr fontId="3" type="noConversion"/>
  </si>
  <si>
    <t>2016.11.11.</t>
    <phoneticPr fontId="3" type="noConversion"/>
  </si>
  <si>
    <t>2016.11.13.</t>
    <phoneticPr fontId="3" type="noConversion"/>
  </si>
  <si>
    <t>2016.11.24.</t>
    <phoneticPr fontId="3" type="noConversion"/>
  </si>
  <si>
    <t>하반기 정기 시설물 안전점검</t>
    <phoneticPr fontId="3" type="noConversion"/>
  </si>
  <si>
    <t>자동제어 원격제어반 및 팬코일
교체 공사</t>
    <phoneticPr fontId="3" type="noConversion"/>
  </si>
  <si>
    <t>지멘스㈜</t>
    <phoneticPr fontId="3" type="noConversion"/>
  </si>
  <si>
    <t>2016.11.23.</t>
    <phoneticPr fontId="3" type="noConversion"/>
  </si>
  <si>
    <t>2016.12.6.</t>
    <phoneticPr fontId="3" type="noConversion"/>
  </si>
  <si>
    <t>2016.12.15.</t>
    <phoneticPr fontId="3" type="noConversion"/>
  </si>
  <si>
    <t>2016.12.12.</t>
    <phoneticPr fontId="3" type="noConversion"/>
  </si>
  <si>
    <t>청소년문화놀이터 당구대 수리</t>
    <phoneticPr fontId="3" type="noConversion"/>
  </si>
  <si>
    <t>정금기획</t>
    <phoneticPr fontId="3" type="noConversion"/>
  </si>
  <si>
    <t>2016.12.9.</t>
    <phoneticPr fontId="3" type="noConversion"/>
  </si>
  <si>
    <t>2016.11.28.</t>
    <phoneticPr fontId="3" type="noConversion"/>
  </si>
  <si>
    <t>2016.12.8.</t>
    <phoneticPr fontId="3" type="noConversion"/>
  </si>
  <si>
    <t>2016.12.19.</t>
    <phoneticPr fontId="3" type="noConversion"/>
  </si>
  <si>
    <t>분당정자청소년수련관</t>
    <phoneticPr fontId="3" type="noConversion"/>
  </si>
  <si>
    <t>2016.11.01</t>
    <phoneticPr fontId="3" type="noConversion"/>
  </si>
  <si>
    <t>2016.11.11</t>
    <phoneticPr fontId="3" type="noConversion"/>
  </si>
  <si>
    <t>2016.11.17</t>
    <phoneticPr fontId="3" type="noConversion"/>
  </si>
  <si>
    <t>2016.11.23</t>
    <phoneticPr fontId="3" type="noConversion"/>
  </si>
  <si>
    <t>2016.11.24</t>
    <phoneticPr fontId="3" type="noConversion"/>
  </si>
  <si>
    <t>2016.11.25</t>
    <phoneticPr fontId="3" type="noConversion"/>
  </si>
  <si>
    <t>2016.11.28</t>
    <phoneticPr fontId="3" type="noConversion"/>
  </si>
  <si>
    <t>2016.12.06</t>
    <phoneticPr fontId="3" type="noConversion"/>
  </si>
  <si>
    <t>2016.12.08</t>
    <phoneticPr fontId="3" type="noConversion"/>
  </si>
  <si>
    <t>2016.12.12</t>
    <phoneticPr fontId="3" type="noConversion"/>
  </si>
  <si>
    <t>2016.12.13</t>
    <phoneticPr fontId="3" type="noConversion"/>
  </si>
  <si>
    <t>2016.12.13.</t>
    <phoneticPr fontId="3" type="noConversion"/>
  </si>
  <si>
    <t>2016.12.21</t>
    <phoneticPr fontId="3" type="noConversion"/>
  </si>
  <si>
    <t>헬스장 블라인드 교체 구입</t>
    <phoneticPr fontId="3" type="noConversion"/>
  </si>
  <si>
    <t>작은도서관 3차 신규도서 구입</t>
    <phoneticPr fontId="3" type="noConversion"/>
  </si>
  <si>
    <t>청소년동아리축제 조명 대여</t>
    <phoneticPr fontId="3" type="noConversion"/>
  </si>
  <si>
    <t>청소년동아리축제 무대 대여 및 현수막 제작</t>
    <phoneticPr fontId="3" type="noConversion"/>
  </si>
  <si>
    <t>공연장 조명장비 소모품 구입</t>
    <phoneticPr fontId="3" type="noConversion"/>
  </si>
  <si>
    <t>공연장 플랜카드 바텐 수리</t>
    <phoneticPr fontId="3" type="noConversion"/>
  </si>
  <si>
    <t>홍보용 스티커 제작</t>
    <phoneticPr fontId="3" type="noConversion"/>
  </si>
  <si>
    <t>수련관 하반기 내부보수공사</t>
    <phoneticPr fontId="3" type="noConversion"/>
  </si>
  <si>
    <t>2016년 하반기 정기 시설물 안전점검</t>
    <phoneticPr fontId="3" type="noConversion"/>
  </si>
  <si>
    <t>자동제어 원격제어반 및 팬코일 교체 공사</t>
    <phoneticPr fontId="3" type="noConversion"/>
  </si>
  <si>
    <t>청소년문화놀이터 당구대 수리(천갈이 등)</t>
    <phoneticPr fontId="3" type="noConversion"/>
  </si>
  <si>
    <t>청소년문화놀이터 의자 및 테이블 수리</t>
    <phoneticPr fontId="3" type="noConversion"/>
  </si>
  <si>
    <t>청소년문화놀이터 블라인드 교체 구입</t>
    <phoneticPr fontId="3" type="noConversion"/>
  </si>
  <si>
    <t>2017년 1/4분기 프로그램 안내지 제작</t>
    <phoneticPr fontId="3" type="noConversion"/>
  </si>
  <si>
    <t>2016.11.17</t>
    <phoneticPr fontId="3" type="noConversion"/>
  </si>
  <si>
    <t>2016.11.17</t>
    <phoneticPr fontId="3" type="noConversion"/>
  </si>
  <si>
    <t>㈜북스리브로 분당야탑점</t>
    <phoneticPr fontId="3" type="noConversion"/>
  </si>
  <si>
    <t>경기도 성남시 분당구 성남대로 912</t>
    <phoneticPr fontId="3" type="noConversion"/>
  </si>
  <si>
    <t>수의1인견적</t>
  </si>
  <si>
    <t>수의1인견적</t>
    <phoneticPr fontId="3" type="noConversion"/>
  </si>
  <si>
    <t>소액수의</t>
    <phoneticPr fontId="3" type="noConversion"/>
  </si>
  <si>
    <t>2016.11.13</t>
    <phoneticPr fontId="3" type="noConversion"/>
  </si>
  <si>
    <t>2016.11.24</t>
    <phoneticPr fontId="3" type="noConversion"/>
  </si>
  <si>
    <t>2016.11.30</t>
    <phoneticPr fontId="3" type="noConversion"/>
  </si>
  <si>
    <t>2016.12.06</t>
    <phoneticPr fontId="3" type="noConversion"/>
  </si>
  <si>
    <t>2016.12.15</t>
    <phoneticPr fontId="3" type="noConversion"/>
  </si>
  <si>
    <t>2016.11.25</t>
    <phoneticPr fontId="3" type="noConversion"/>
  </si>
  <si>
    <t>2016.12.09</t>
    <phoneticPr fontId="3" type="noConversion"/>
  </si>
  <si>
    <t>2016.11.28</t>
    <phoneticPr fontId="3" type="noConversion"/>
  </si>
  <si>
    <t>2016.12.08</t>
    <phoneticPr fontId="3" type="noConversion"/>
  </si>
  <si>
    <t>2016.12.19</t>
    <phoneticPr fontId="3" type="noConversion"/>
  </si>
  <si>
    <t>2016.12.12</t>
    <phoneticPr fontId="3" type="noConversion"/>
  </si>
  <si>
    <t>2016.12.18</t>
    <phoneticPr fontId="3" type="noConversion"/>
  </si>
  <si>
    <t>2016.12.13</t>
    <phoneticPr fontId="3" type="noConversion"/>
  </si>
  <si>
    <t>2016.12.22</t>
    <phoneticPr fontId="3" type="noConversion"/>
  </si>
  <si>
    <t>2016.12.21</t>
    <phoneticPr fontId="3" type="noConversion"/>
  </si>
  <si>
    <t>2016.12.23</t>
    <phoneticPr fontId="3" type="noConversion"/>
  </si>
  <si>
    <t>2016.12.14</t>
    <phoneticPr fontId="3" type="noConversion"/>
  </si>
  <si>
    <t>㈜청라개발</t>
    <phoneticPr fontId="3" type="noConversion"/>
  </si>
  <si>
    <t>(사)대한산업안전협회</t>
    <phoneticPr fontId="3" type="noConversion"/>
  </si>
  <si>
    <t>제니스앤컴퍼니 주식회사</t>
    <phoneticPr fontId="3" type="noConversion"/>
  </si>
  <si>
    <t>㈜북스리브로 분당야탑점</t>
    <phoneticPr fontId="3" type="noConversion"/>
  </si>
  <si>
    <t>이벤트플러스</t>
    <phoneticPr fontId="3" type="noConversion"/>
  </si>
  <si>
    <t>에프엠이벤트기획</t>
    <phoneticPr fontId="3" type="noConversion"/>
  </si>
  <si>
    <t>주식회사 라이트하우스 코리아</t>
    <phoneticPr fontId="3" type="noConversion"/>
  </si>
  <si>
    <t>디자인 스토리</t>
    <phoneticPr fontId="3" type="noConversion"/>
  </si>
  <si>
    <t>서울특별시 구로구 공원로 70</t>
    <phoneticPr fontId="3" type="noConversion"/>
  </si>
  <si>
    <t>서울특별시 서대문구 충정로 23</t>
    <phoneticPr fontId="3" type="noConversion"/>
  </si>
  <si>
    <t>서울특별시 중랑구 중랑역로3길 62</t>
    <phoneticPr fontId="3" type="noConversion"/>
  </si>
  <si>
    <t>경기도 성남시 분당구 백현로156번길 9-7</t>
    <phoneticPr fontId="3" type="noConversion"/>
  </si>
  <si>
    <t>경기도 성남시 중원구 광명로 153-1</t>
    <phoneticPr fontId="3" type="noConversion"/>
  </si>
  <si>
    <t>경기도 성남시 분당구 판교역로 225-18</t>
    <phoneticPr fontId="3" type="noConversion"/>
  </si>
  <si>
    <t>경기도 성남시 중원구 시민로77번길 1</t>
    <phoneticPr fontId="3" type="noConversion"/>
  </si>
  <si>
    <t>경기도 성남시 분당구 성남대로 912</t>
    <phoneticPr fontId="3" type="noConversion"/>
  </si>
  <si>
    <t>경기도 성남시 중원구 순환로124번길 8</t>
    <phoneticPr fontId="3" type="noConversion"/>
  </si>
  <si>
    <t>경기도 여주시 홍천면 장등말길 17</t>
    <phoneticPr fontId="3" type="noConversion"/>
  </si>
  <si>
    <t>경기도 성남시 분당구 벌말로49번길 14</t>
    <phoneticPr fontId="3" type="noConversion"/>
  </si>
  <si>
    <t>서울특별시 금천구 시흥대로 97</t>
    <phoneticPr fontId="3" type="noConversion"/>
  </si>
  <si>
    <t>경기도 성남시 분당구 내정로107번길 5</t>
    <phoneticPr fontId="3" type="noConversion"/>
  </si>
  <si>
    <t>영상편집 SW Adobe CCT 연간 사용권 구입</t>
    <phoneticPr fontId="3" type="noConversion"/>
  </si>
  <si>
    <t>주식회사
라이트하우스 코리아</t>
    <phoneticPr fontId="3" type="noConversion"/>
  </si>
  <si>
    <t>경기도 성남시 중원구
성남대로1151번길 21-1</t>
    <phoneticPr fontId="3" type="noConversion"/>
  </si>
  <si>
    <t>~</t>
    <phoneticPr fontId="3" type="noConversion"/>
  </si>
  <si>
    <t>김경수</t>
    <phoneticPr fontId="3" type="noConversion"/>
  </si>
  <si>
    <t>박일형</t>
    <phoneticPr fontId="3" type="noConversion"/>
  </si>
  <si>
    <t>김영기</t>
    <phoneticPr fontId="3" type="noConversion"/>
  </si>
  <si>
    <t>김종갑</t>
    <phoneticPr fontId="3" type="noConversion"/>
  </si>
  <si>
    <t>홍승대</t>
    <phoneticPr fontId="3" type="noConversion"/>
  </si>
  <si>
    <t>정재영</t>
    <phoneticPr fontId="3" type="noConversion"/>
  </si>
  <si>
    <t>김영훈</t>
    <phoneticPr fontId="3" type="noConversion"/>
  </si>
  <si>
    <t>김영재</t>
    <phoneticPr fontId="3" type="noConversion"/>
  </si>
  <si>
    <t>정근복</t>
    <phoneticPr fontId="3" type="noConversion"/>
  </si>
  <si>
    <t>강지현</t>
    <phoneticPr fontId="3" type="noConversion"/>
  </si>
  <si>
    <t>조성제</t>
    <phoneticPr fontId="3" type="noConversion"/>
  </si>
  <si>
    <t>강석훈</t>
    <phoneticPr fontId="3" type="noConversion"/>
  </si>
  <si>
    <t>오창근</t>
    <phoneticPr fontId="3" type="noConversion"/>
  </si>
  <si>
    <t>왕동영</t>
    <phoneticPr fontId="3" type="noConversion"/>
  </si>
  <si>
    <t>㈜북스리브로 야탑점</t>
    <phoneticPr fontId="3" type="noConversion"/>
  </si>
  <si>
    <t>(사)대한산업안전협회</t>
    <phoneticPr fontId="3" type="noConversion"/>
  </si>
  <si>
    <t>㈜북스리브로 야탑점</t>
    <phoneticPr fontId="3" type="noConversion"/>
  </si>
  <si>
    <t>2016.12.16</t>
    <phoneticPr fontId="3" type="noConversion"/>
  </si>
  <si>
    <t>2016.12.20</t>
    <phoneticPr fontId="3" type="noConversion"/>
  </si>
  <si>
    <t>2016.12.22</t>
    <phoneticPr fontId="3" type="noConversion"/>
  </si>
  <si>
    <t>2016.12.26</t>
    <phoneticPr fontId="3" type="noConversion"/>
  </si>
  <si>
    <t>헬스교실</t>
    <phoneticPr fontId="3" type="noConversion"/>
  </si>
  <si>
    <t>작은도서관운영</t>
    <phoneticPr fontId="3" type="noConversion"/>
  </si>
  <si>
    <t>청소년자치조직 활동지원</t>
    <phoneticPr fontId="3" type="noConversion"/>
  </si>
  <si>
    <t>공연장유지관리비</t>
    <phoneticPr fontId="3" type="noConversion"/>
  </si>
  <si>
    <t>홍보활동</t>
    <phoneticPr fontId="3" type="noConversion"/>
  </si>
  <si>
    <t>지역연계미디어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</si>
</sst>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##,##0"/>
    <numFmt numFmtId="178" formatCode="#,##0_ ;[Red]\-#,##0\ "/>
    <numFmt numFmtId="179" formatCode="yyyy\.mm\.dd"/>
    <numFmt numFmtId="180" formatCode="0_ 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56">
    <xf numFmtId="0" fontId="0" fillId="0" borderId="0" xfId="0"/>
    <xf numFmtId="0" fontId="8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0" borderId="2" xfId="0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5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49" fontId="13" fillId="2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 shrinkToFit="1"/>
    </xf>
    <xf numFmtId="49" fontId="13" fillId="2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7" fillId="0" borderId="2" xfId="5" applyFont="1" applyBorder="1" applyAlignment="1">
      <alignment horizontal="right" vertical="center"/>
    </xf>
    <xf numFmtId="10" fontId="7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41" fontId="10" fillId="2" borderId="2" xfId="5" applyFont="1" applyFill="1" applyBorder="1" applyAlignment="1">
      <alignment horizontal="right" vertical="center"/>
    </xf>
    <xf numFmtId="179" fontId="10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0" fontId="9" fillId="0" borderId="2" xfId="0" applyNumberFormat="1" applyFont="1" applyFill="1" applyBorder="1" applyAlignment="1" applyProtection="1">
      <alignment horizontal="center" vertical="center"/>
    </xf>
    <xf numFmtId="49" fontId="13" fillId="2" borderId="5" xfId="0" applyNumberFormat="1" applyFont="1" applyFill="1" applyBorder="1" applyAlignment="1" applyProtection="1">
      <alignment horizontal="center" vertical="center"/>
    </xf>
    <xf numFmtId="49" fontId="13" fillId="2" borderId="6" xfId="0" applyNumberFormat="1" applyFont="1" applyFill="1" applyBorder="1" applyAlignment="1" applyProtection="1">
      <alignment horizontal="center" vertical="center"/>
    </xf>
    <xf numFmtId="49" fontId="13" fillId="2" borderId="7" xfId="0" applyNumberFormat="1" applyFont="1" applyFill="1" applyBorder="1" applyAlignment="1" applyProtection="1">
      <alignment horizontal="center" vertical="center"/>
    </xf>
    <xf numFmtId="49" fontId="13" fillId="2" borderId="8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79" fontId="10" fillId="2" borderId="9" xfId="0" applyNumberFormat="1" applyFont="1" applyFill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179" fontId="10" fillId="2" borderId="10" xfId="0" applyNumberFormat="1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178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178" fontId="10" fillId="0" borderId="2" xfId="0" applyNumberFormat="1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center" vertical="center" wrapText="1"/>
    </xf>
    <xf numFmtId="176" fontId="10" fillId="0" borderId="2" xfId="0" applyNumberFormat="1" applyFont="1" applyBorder="1" applyAlignment="1" applyProtection="1">
      <alignment horizontal="center" vertical="center" wrapText="1"/>
    </xf>
    <xf numFmtId="176" fontId="10" fillId="0" borderId="2" xfId="0" applyNumberFormat="1" applyFont="1" applyBorder="1" applyAlignment="1" applyProtection="1">
      <alignment horizontal="right" vertical="center" wrapText="1"/>
    </xf>
    <xf numFmtId="0" fontId="15" fillId="0" borderId="0" xfId="0" applyNumberFormat="1" applyFont="1" applyFill="1" applyBorder="1" applyAlignment="1" applyProtection="1"/>
    <xf numFmtId="180" fontId="7" fillId="0" borderId="2" xfId="0" applyNumberFormat="1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10" fillId="2" borderId="2" xfId="0" applyNumberFormat="1" applyFont="1" applyFill="1" applyBorder="1" applyAlignment="1">
      <alignment horizontal="center" vertical="center"/>
    </xf>
  </cellXfs>
  <cellStyles count="8">
    <cellStyle name="쉼표 [0]" xfId="5" builtinId="6"/>
    <cellStyle name="쉼표 [0] 2" xfId="2"/>
    <cellStyle name="쉼표 [0] 3" xfId="3"/>
    <cellStyle name="쉼표 [0] 4" xfId="1"/>
    <cellStyle name="쉼표 [0] 5" xfId="4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Normal="100" workbookViewId="0">
      <selection activeCell="A5" sqref="A5"/>
    </sheetView>
  </sheetViews>
  <sheetFormatPr defaultRowHeight="13.5" x14ac:dyDescent="0.15"/>
  <cols>
    <col min="1" max="1" width="30.44140625" style="2" customWidth="1"/>
    <col min="2" max="6" width="9.77734375" style="2" customWidth="1"/>
    <col min="7" max="7" width="1.77734375" style="2" customWidth="1"/>
    <col min="8" max="8" width="9.77734375" style="2" customWidth="1"/>
    <col min="9" max="9" width="10.77734375" style="2" customWidth="1"/>
    <col min="10" max="10" width="8.77734375" style="2" customWidth="1"/>
    <col min="11" max="11" width="10.77734375" style="2" customWidth="1"/>
    <col min="12" max="12" width="18" style="2" customWidth="1"/>
    <col min="13" max="13" width="30" style="2" customWidth="1"/>
    <col min="14" max="15" width="9.6640625" style="2" customWidth="1"/>
    <col min="16" max="16" width="10.109375" style="2" bestFit="1" customWidth="1"/>
  </cols>
  <sheetData>
    <row r="1" spans="1:16" ht="25.5" x14ac:dyDescent="0.15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5.5" x14ac:dyDescent="0.15">
      <c r="A2" s="13" t="s">
        <v>33</v>
      </c>
      <c r="B2" s="13"/>
      <c r="C2" s="8"/>
      <c r="D2" s="8"/>
      <c r="E2" s="8"/>
      <c r="F2" s="8"/>
      <c r="G2" s="8"/>
      <c r="H2" s="8"/>
      <c r="I2" s="8"/>
      <c r="J2" s="8"/>
      <c r="K2" s="12"/>
      <c r="L2" s="12"/>
      <c r="M2" s="12"/>
      <c r="N2" s="12"/>
      <c r="O2" s="14" t="s">
        <v>30</v>
      </c>
      <c r="P2" s="14"/>
    </row>
    <row r="3" spans="1:16" ht="20.100000000000001" customHeight="1" x14ac:dyDescent="0.15">
      <c r="A3" s="20" t="s">
        <v>4</v>
      </c>
      <c r="B3" s="20" t="s">
        <v>14</v>
      </c>
      <c r="C3" s="20" t="s">
        <v>6</v>
      </c>
      <c r="D3" s="20" t="s">
        <v>15</v>
      </c>
      <c r="E3" s="20" t="s">
        <v>7</v>
      </c>
      <c r="F3" s="33" t="s">
        <v>16</v>
      </c>
      <c r="G3" s="36"/>
      <c r="H3" s="34"/>
      <c r="I3" s="20" t="s">
        <v>1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22</v>
      </c>
      <c r="O3" s="20" t="s">
        <v>23</v>
      </c>
      <c r="P3" s="20" t="s">
        <v>21</v>
      </c>
    </row>
    <row r="4" spans="1:16" ht="20.100000000000001" customHeight="1" x14ac:dyDescent="0.15">
      <c r="A4" s="20"/>
      <c r="B4" s="20"/>
      <c r="C4" s="20"/>
      <c r="D4" s="20"/>
      <c r="E4" s="20"/>
      <c r="F4" s="35"/>
      <c r="G4" s="37"/>
      <c r="H4" s="17"/>
      <c r="I4" s="20"/>
      <c r="J4" s="20"/>
      <c r="K4" s="20"/>
      <c r="L4" s="20"/>
      <c r="M4" s="20"/>
      <c r="N4" s="20"/>
      <c r="O4" s="20"/>
      <c r="P4" s="20"/>
    </row>
    <row r="5" spans="1:16" ht="30" customHeight="1" x14ac:dyDescent="0.15">
      <c r="A5" s="21" t="s">
        <v>74</v>
      </c>
      <c r="B5" s="22">
        <v>2683230</v>
      </c>
      <c r="C5" s="22">
        <v>2509900</v>
      </c>
      <c r="D5" s="23">
        <f>C5/B5</f>
        <v>0.93540248133779069</v>
      </c>
      <c r="E5" s="24" t="s">
        <v>96</v>
      </c>
      <c r="F5" s="38" t="s">
        <v>96</v>
      </c>
      <c r="G5" s="42" t="s">
        <v>171</v>
      </c>
      <c r="H5" s="40" t="s">
        <v>123</v>
      </c>
      <c r="I5" s="4" t="s">
        <v>128</v>
      </c>
      <c r="J5" s="3" t="s">
        <v>129</v>
      </c>
      <c r="K5" s="25" t="s">
        <v>124</v>
      </c>
      <c r="L5" s="26" t="s">
        <v>125</v>
      </c>
      <c r="M5" s="26" t="s">
        <v>126</v>
      </c>
      <c r="N5" s="3"/>
      <c r="O5" s="3"/>
      <c r="P5" s="22">
        <v>2509900</v>
      </c>
    </row>
    <row r="6" spans="1:16" ht="30" customHeight="1" x14ac:dyDescent="0.15">
      <c r="A6" s="21" t="s">
        <v>116</v>
      </c>
      <c r="B6" s="22">
        <v>4209000</v>
      </c>
      <c r="C6" s="22">
        <v>3960000</v>
      </c>
      <c r="D6" s="23">
        <f t="shared" ref="D6:D20" si="0">C6/B6</f>
        <v>0.94084105488239489</v>
      </c>
      <c r="E6" s="24" t="s">
        <v>97</v>
      </c>
      <c r="F6" s="38" t="s">
        <v>130</v>
      </c>
      <c r="G6" s="42" t="s">
        <v>171</v>
      </c>
      <c r="H6" s="40" t="s">
        <v>131</v>
      </c>
      <c r="I6" s="4" t="s">
        <v>128</v>
      </c>
      <c r="J6" s="3" t="s">
        <v>129</v>
      </c>
      <c r="K6" s="25" t="s">
        <v>131</v>
      </c>
      <c r="L6" s="21" t="s">
        <v>147</v>
      </c>
      <c r="M6" s="31" t="s">
        <v>170</v>
      </c>
      <c r="N6" s="3"/>
      <c r="O6" s="3"/>
      <c r="P6" s="22">
        <v>3960000</v>
      </c>
    </row>
    <row r="7" spans="1:16" ht="30" customHeight="1" x14ac:dyDescent="0.15">
      <c r="A7" s="21" t="s">
        <v>117</v>
      </c>
      <c r="B7" s="22">
        <v>1390000</v>
      </c>
      <c r="C7" s="22">
        <v>1210000</v>
      </c>
      <c r="D7" s="23">
        <f t="shared" si="0"/>
        <v>0.87050359712230219</v>
      </c>
      <c r="E7" s="24" t="s">
        <v>98</v>
      </c>
      <c r="F7" s="38" t="s">
        <v>123</v>
      </c>
      <c r="G7" s="42" t="s">
        <v>171</v>
      </c>
      <c r="H7" s="40" t="s">
        <v>132</v>
      </c>
      <c r="I7" s="4" t="s">
        <v>127</v>
      </c>
      <c r="J7" s="3" t="s">
        <v>129</v>
      </c>
      <c r="K7" s="25" t="s">
        <v>132</v>
      </c>
      <c r="L7" s="27" t="s">
        <v>148</v>
      </c>
      <c r="M7" s="27" t="s">
        <v>155</v>
      </c>
      <c r="N7" s="3"/>
      <c r="O7" s="3"/>
      <c r="P7" s="22">
        <v>1210000</v>
      </c>
    </row>
    <row r="8" spans="1:16" ht="30" customHeight="1" x14ac:dyDescent="0.15">
      <c r="A8" s="21" t="s">
        <v>118</v>
      </c>
      <c r="B8" s="22">
        <v>19980000</v>
      </c>
      <c r="C8" s="22">
        <v>19180000</v>
      </c>
      <c r="D8" s="23">
        <f t="shared" si="0"/>
        <v>0.95995995995995997</v>
      </c>
      <c r="E8" s="24" t="s">
        <v>99</v>
      </c>
      <c r="F8" s="38" t="s">
        <v>133</v>
      </c>
      <c r="G8" s="42" t="s">
        <v>171</v>
      </c>
      <c r="H8" s="40" t="s">
        <v>134</v>
      </c>
      <c r="I8" s="4" t="s">
        <v>127</v>
      </c>
      <c r="J8" s="3" t="s">
        <v>129</v>
      </c>
      <c r="K8" s="25" t="s">
        <v>140</v>
      </c>
      <c r="L8" s="27" t="s">
        <v>84</v>
      </c>
      <c r="M8" s="27" t="s">
        <v>156</v>
      </c>
      <c r="N8" s="3"/>
      <c r="O8" s="3"/>
      <c r="P8" s="22">
        <v>19180000</v>
      </c>
    </row>
    <row r="9" spans="1:16" ht="30" customHeight="1" x14ac:dyDescent="0.15">
      <c r="A9" s="21" t="s">
        <v>119</v>
      </c>
      <c r="B9" s="22">
        <v>1500000</v>
      </c>
      <c r="C9" s="22">
        <v>1375000</v>
      </c>
      <c r="D9" s="23">
        <f t="shared" si="0"/>
        <v>0.91666666666666663</v>
      </c>
      <c r="E9" s="24" t="s">
        <v>100</v>
      </c>
      <c r="F9" s="38" t="s">
        <v>135</v>
      </c>
      <c r="G9" s="42" t="s">
        <v>171</v>
      </c>
      <c r="H9" s="40" t="s">
        <v>135</v>
      </c>
      <c r="I9" s="4" t="s">
        <v>127</v>
      </c>
      <c r="J9" s="3" t="s">
        <v>129</v>
      </c>
      <c r="K9" s="25" t="s">
        <v>135</v>
      </c>
      <c r="L9" s="21" t="s">
        <v>90</v>
      </c>
      <c r="M9" s="21" t="s">
        <v>157</v>
      </c>
      <c r="N9" s="3"/>
      <c r="O9" s="3"/>
      <c r="P9" s="22">
        <v>1375000</v>
      </c>
    </row>
    <row r="10" spans="1:16" ht="30" customHeight="1" x14ac:dyDescent="0.15">
      <c r="A10" s="21" t="s">
        <v>120</v>
      </c>
      <c r="B10" s="22">
        <v>1640000</v>
      </c>
      <c r="C10" s="22">
        <v>1486000</v>
      </c>
      <c r="D10" s="23">
        <f t="shared" si="0"/>
        <v>0.90609756097560978</v>
      </c>
      <c r="E10" s="24" t="s">
        <v>101</v>
      </c>
      <c r="F10" s="38" t="s">
        <v>135</v>
      </c>
      <c r="G10" s="42" t="s">
        <v>171</v>
      </c>
      <c r="H10" s="40" t="s">
        <v>136</v>
      </c>
      <c r="I10" s="4" t="s">
        <v>127</v>
      </c>
      <c r="J10" s="3" t="s">
        <v>129</v>
      </c>
      <c r="K10" s="25" t="s">
        <v>136</v>
      </c>
      <c r="L10" s="26" t="s">
        <v>64</v>
      </c>
      <c r="M10" s="26" t="s">
        <v>158</v>
      </c>
      <c r="N10" s="3"/>
      <c r="O10" s="3"/>
      <c r="P10" s="22">
        <v>1486000</v>
      </c>
    </row>
    <row r="11" spans="1:16" ht="30" customHeight="1" x14ac:dyDescent="0.15">
      <c r="A11" s="21" t="s">
        <v>121</v>
      </c>
      <c r="B11" s="22">
        <v>905000</v>
      </c>
      <c r="C11" s="22">
        <v>825000</v>
      </c>
      <c r="D11" s="23">
        <f t="shared" si="0"/>
        <v>0.91160220994475138</v>
      </c>
      <c r="E11" s="24" t="s">
        <v>102</v>
      </c>
      <c r="F11" s="38" t="s">
        <v>137</v>
      </c>
      <c r="G11" s="42" t="s">
        <v>171</v>
      </c>
      <c r="H11" s="40" t="s">
        <v>132</v>
      </c>
      <c r="I11" s="4" t="s">
        <v>127</v>
      </c>
      <c r="J11" s="3" t="s">
        <v>129</v>
      </c>
      <c r="K11" s="25" t="s">
        <v>132</v>
      </c>
      <c r="L11" s="21" t="s">
        <v>67</v>
      </c>
      <c r="M11" s="21" t="s">
        <v>159</v>
      </c>
      <c r="N11" s="3"/>
      <c r="O11" s="3"/>
      <c r="P11" s="22">
        <v>825000</v>
      </c>
    </row>
    <row r="12" spans="1:16" ht="30" customHeight="1" x14ac:dyDescent="0.15">
      <c r="A12" s="28" t="s">
        <v>168</v>
      </c>
      <c r="B12" s="29">
        <v>1300000</v>
      </c>
      <c r="C12" s="29">
        <v>1265000</v>
      </c>
      <c r="D12" s="23">
        <f t="shared" si="0"/>
        <v>0.97307692307692306</v>
      </c>
      <c r="E12" s="24" t="s">
        <v>103</v>
      </c>
      <c r="F12" s="39" t="s">
        <v>133</v>
      </c>
      <c r="G12" s="42" t="s">
        <v>171</v>
      </c>
      <c r="H12" s="41" t="s">
        <v>62</v>
      </c>
      <c r="I12" s="4" t="s">
        <v>127</v>
      </c>
      <c r="J12" s="3" t="s">
        <v>129</v>
      </c>
      <c r="K12" s="30" t="s">
        <v>146</v>
      </c>
      <c r="L12" s="28" t="s">
        <v>149</v>
      </c>
      <c r="M12" s="28" t="s">
        <v>160</v>
      </c>
      <c r="N12" s="3"/>
      <c r="O12" s="3"/>
      <c r="P12" s="29">
        <v>1265000</v>
      </c>
    </row>
    <row r="13" spans="1:16" ht="30" customHeight="1" x14ac:dyDescent="0.15">
      <c r="A13" s="21" t="s">
        <v>122</v>
      </c>
      <c r="B13" s="22">
        <v>1980000</v>
      </c>
      <c r="C13" s="22">
        <v>1880000</v>
      </c>
      <c r="D13" s="23">
        <f t="shared" si="0"/>
        <v>0.9494949494949495</v>
      </c>
      <c r="E13" s="24" t="s">
        <v>104</v>
      </c>
      <c r="F13" s="38" t="s">
        <v>138</v>
      </c>
      <c r="G13" s="42" t="s">
        <v>171</v>
      </c>
      <c r="H13" s="40" t="s">
        <v>139</v>
      </c>
      <c r="I13" s="4" t="s">
        <v>127</v>
      </c>
      <c r="J13" s="3" t="s">
        <v>129</v>
      </c>
      <c r="K13" s="25" t="s">
        <v>140</v>
      </c>
      <c r="L13" s="27" t="s">
        <v>71</v>
      </c>
      <c r="M13" s="27" t="s">
        <v>161</v>
      </c>
      <c r="N13" s="3"/>
      <c r="O13" s="3"/>
      <c r="P13" s="22">
        <v>1880000</v>
      </c>
    </row>
    <row r="14" spans="1:16" ht="30" customHeight="1" x14ac:dyDescent="0.15">
      <c r="A14" s="21" t="s">
        <v>109</v>
      </c>
      <c r="B14" s="22">
        <v>405000</v>
      </c>
      <c r="C14" s="22">
        <v>396000</v>
      </c>
      <c r="D14" s="23">
        <f t="shared" si="0"/>
        <v>0.97777777777777775</v>
      </c>
      <c r="E14" s="24" t="s">
        <v>104</v>
      </c>
      <c r="F14" s="38" t="s">
        <v>138</v>
      </c>
      <c r="G14" s="42" t="s">
        <v>171</v>
      </c>
      <c r="H14" s="40" t="s">
        <v>62</v>
      </c>
      <c r="I14" s="4" t="s">
        <v>127</v>
      </c>
      <c r="J14" s="3" t="s">
        <v>129</v>
      </c>
      <c r="K14" s="25" t="s">
        <v>140</v>
      </c>
      <c r="L14" s="21" t="s">
        <v>67</v>
      </c>
      <c r="M14" s="21" t="s">
        <v>159</v>
      </c>
      <c r="N14" s="3"/>
      <c r="O14" s="3"/>
      <c r="P14" s="22">
        <v>396000</v>
      </c>
    </row>
    <row r="15" spans="1:16" ht="30" customHeight="1" x14ac:dyDescent="0.15">
      <c r="A15" s="21" t="s">
        <v>110</v>
      </c>
      <c r="B15" s="22">
        <v>1522900</v>
      </c>
      <c r="C15" s="22">
        <v>1449500</v>
      </c>
      <c r="D15" s="23">
        <f t="shared" si="0"/>
        <v>0.95180248210650731</v>
      </c>
      <c r="E15" s="24" t="s">
        <v>105</v>
      </c>
      <c r="F15" s="38" t="s">
        <v>140</v>
      </c>
      <c r="G15" s="42" t="s">
        <v>171</v>
      </c>
      <c r="H15" s="40" t="s">
        <v>62</v>
      </c>
      <c r="I15" s="4" t="s">
        <v>127</v>
      </c>
      <c r="J15" s="3" t="s">
        <v>129</v>
      </c>
      <c r="K15" s="25" t="s">
        <v>62</v>
      </c>
      <c r="L15" s="26" t="s">
        <v>150</v>
      </c>
      <c r="M15" s="26" t="s">
        <v>162</v>
      </c>
      <c r="N15" s="3"/>
      <c r="O15" s="3"/>
      <c r="P15" s="22">
        <v>1449500</v>
      </c>
    </row>
    <row r="16" spans="1:16" ht="30" customHeight="1" x14ac:dyDescent="0.15">
      <c r="A16" s="21" t="s">
        <v>111</v>
      </c>
      <c r="B16" s="22">
        <v>730000</v>
      </c>
      <c r="C16" s="22">
        <v>700000</v>
      </c>
      <c r="D16" s="23">
        <f t="shared" si="0"/>
        <v>0.95890410958904104</v>
      </c>
      <c r="E16" s="24" t="s">
        <v>106</v>
      </c>
      <c r="F16" s="38" t="s">
        <v>141</v>
      </c>
      <c r="G16" s="42" t="s">
        <v>171</v>
      </c>
      <c r="H16" s="40" t="s">
        <v>141</v>
      </c>
      <c r="I16" s="4" t="s">
        <v>127</v>
      </c>
      <c r="J16" s="3" t="s">
        <v>129</v>
      </c>
      <c r="K16" s="25" t="s">
        <v>141</v>
      </c>
      <c r="L16" s="21" t="s">
        <v>151</v>
      </c>
      <c r="M16" s="21" t="s">
        <v>163</v>
      </c>
      <c r="N16" s="3"/>
      <c r="O16" s="3"/>
      <c r="P16" s="22">
        <v>700000</v>
      </c>
    </row>
    <row r="17" spans="1:16" ht="30" customHeight="1" x14ac:dyDescent="0.15">
      <c r="A17" s="21" t="s">
        <v>112</v>
      </c>
      <c r="B17" s="22">
        <v>1450000</v>
      </c>
      <c r="C17" s="22">
        <v>1400000</v>
      </c>
      <c r="D17" s="23">
        <f t="shared" si="0"/>
        <v>0.96551724137931039</v>
      </c>
      <c r="E17" s="24" t="s">
        <v>106</v>
      </c>
      <c r="F17" s="38" t="s">
        <v>141</v>
      </c>
      <c r="G17" s="42" t="s">
        <v>171</v>
      </c>
      <c r="H17" s="40" t="s">
        <v>141</v>
      </c>
      <c r="I17" s="4" t="s">
        <v>127</v>
      </c>
      <c r="J17" s="3" t="s">
        <v>129</v>
      </c>
      <c r="K17" s="25" t="s">
        <v>141</v>
      </c>
      <c r="L17" s="27" t="s">
        <v>152</v>
      </c>
      <c r="M17" s="27" t="s">
        <v>164</v>
      </c>
      <c r="N17" s="3"/>
      <c r="O17" s="3"/>
      <c r="P17" s="22">
        <v>1400000</v>
      </c>
    </row>
    <row r="18" spans="1:16" ht="30" customHeight="1" x14ac:dyDescent="0.15">
      <c r="A18" s="21" t="s">
        <v>113</v>
      </c>
      <c r="B18" s="22">
        <v>1507000</v>
      </c>
      <c r="C18" s="22">
        <v>1460000</v>
      </c>
      <c r="D18" s="23">
        <f t="shared" si="0"/>
        <v>0.96881220968812209</v>
      </c>
      <c r="E18" s="24" t="s">
        <v>107</v>
      </c>
      <c r="F18" s="38" t="s">
        <v>142</v>
      </c>
      <c r="G18" s="42" t="s">
        <v>171</v>
      </c>
      <c r="H18" s="40" t="s">
        <v>139</v>
      </c>
      <c r="I18" s="4" t="s">
        <v>127</v>
      </c>
      <c r="J18" s="3" t="s">
        <v>129</v>
      </c>
      <c r="K18" s="25" t="s">
        <v>139</v>
      </c>
      <c r="L18" s="21" t="s">
        <v>41</v>
      </c>
      <c r="M18" s="21" t="s">
        <v>165</v>
      </c>
      <c r="N18" s="3"/>
      <c r="O18" s="3"/>
      <c r="P18" s="22">
        <v>1460000</v>
      </c>
    </row>
    <row r="19" spans="1:16" ht="30" customHeight="1" x14ac:dyDescent="0.15">
      <c r="A19" s="21" t="s">
        <v>114</v>
      </c>
      <c r="B19" s="22">
        <v>350000</v>
      </c>
      <c r="C19" s="22">
        <v>350000</v>
      </c>
      <c r="D19" s="23">
        <f t="shared" si="0"/>
        <v>1</v>
      </c>
      <c r="E19" s="24" t="s">
        <v>108</v>
      </c>
      <c r="F19" s="38" t="s">
        <v>143</v>
      </c>
      <c r="G19" s="42" t="s">
        <v>171</v>
      </c>
      <c r="H19" s="40" t="s">
        <v>143</v>
      </c>
      <c r="I19" s="4" t="s">
        <v>127</v>
      </c>
      <c r="J19" s="3" t="s">
        <v>129</v>
      </c>
      <c r="K19" s="25" t="s">
        <v>143</v>
      </c>
      <c r="L19" s="31" t="s">
        <v>169</v>
      </c>
      <c r="M19" s="21" t="s">
        <v>166</v>
      </c>
      <c r="N19" s="3"/>
      <c r="O19" s="3"/>
      <c r="P19" s="22">
        <v>350000</v>
      </c>
    </row>
    <row r="20" spans="1:16" ht="30" customHeight="1" x14ac:dyDescent="0.15">
      <c r="A20" s="21" t="s">
        <v>115</v>
      </c>
      <c r="B20" s="22">
        <v>210000</v>
      </c>
      <c r="C20" s="22">
        <v>198000</v>
      </c>
      <c r="D20" s="23">
        <f t="shared" si="0"/>
        <v>0.94285714285714284</v>
      </c>
      <c r="E20" s="24" t="s">
        <v>108</v>
      </c>
      <c r="F20" s="38" t="s">
        <v>144</v>
      </c>
      <c r="G20" s="42" t="s">
        <v>171</v>
      </c>
      <c r="H20" s="40" t="s">
        <v>145</v>
      </c>
      <c r="I20" s="4" t="s">
        <v>127</v>
      </c>
      <c r="J20" s="3" t="s">
        <v>129</v>
      </c>
      <c r="K20" s="25" t="s">
        <v>145</v>
      </c>
      <c r="L20" s="21" t="s">
        <v>154</v>
      </c>
      <c r="M20" s="21" t="s">
        <v>167</v>
      </c>
      <c r="N20" s="5"/>
      <c r="O20" s="3"/>
      <c r="P20" s="22">
        <v>198000</v>
      </c>
    </row>
  </sheetData>
  <sortState ref="A4:P7">
    <sortCondition ref="H4:H7"/>
  </sortState>
  <mergeCells count="17">
    <mergeCell ref="P3:P4"/>
    <mergeCell ref="F3:H4"/>
    <mergeCell ref="A1:P1"/>
    <mergeCell ref="O2:P2"/>
    <mergeCell ref="A2: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M3:M4"/>
    <mergeCell ref="N3:N4"/>
    <mergeCell ref="O3:O4"/>
  </mergeCells>
  <phoneticPr fontId="3" type="noConversion"/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8" zoomScaleNormal="100" workbookViewId="0">
      <selection activeCell="H11" sqref="H11"/>
    </sheetView>
  </sheetViews>
  <sheetFormatPr defaultRowHeight="13.5" x14ac:dyDescent="0.15"/>
  <cols>
    <col min="1" max="1" width="29.88671875" style="2" customWidth="1"/>
    <col min="2" max="3" width="10.77734375" style="2" customWidth="1"/>
    <col min="4" max="4" width="8.77734375" style="2" customWidth="1"/>
    <col min="5" max="6" width="10.77734375" style="2" customWidth="1"/>
    <col min="7" max="7" width="1.77734375" style="2" customWidth="1"/>
    <col min="8" max="10" width="10.77734375" style="2" customWidth="1"/>
    <col min="11" max="11" width="21.109375" style="2" customWidth="1"/>
    <col min="12" max="12" width="8.88671875" style="2" customWidth="1"/>
    <col min="13" max="13" width="30" style="2" customWidth="1"/>
    <col min="14" max="14" width="15.88671875" style="2" customWidth="1"/>
    <col min="15" max="15" width="9.6640625" style="2" customWidth="1"/>
  </cols>
  <sheetData>
    <row r="1" spans="1:15" ht="25.5" x14ac:dyDescent="0.1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25.5" x14ac:dyDescent="0.15">
      <c r="A2" s="13" t="s">
        <v>33</v>
      </c>
      <c r="B2" s="13"/>
      <c r="C2" s="8"/>
      <c r="D2" s="8"/>
      <c r="E2" s="8"/>
      <c r="F2" s="8"/>
      <c r="G2" s="8"/>
      <c r="H2" s="8"/>
      <c r="I2" s="8"/>
      <c r="J2" s="8"/>
      <c r="K2" s="12"/>
      <c r="L2" s="12"/>
      <c r="M2" s="12"/>
      <c r="N2" s="14" t="s">
        <v>30</v>
      </c>
      <c r="O2" s="14"/>
    </row>
    <row r="3" spans="1:15" ht="30" customHeight="1" x14ac:dyDescent="0.15">
      <c r="A3" s="11" t="s">
        <v>0</v>
      </c>
      <c r="B3" s="11" t="s">
        <v>14</v>
      </c>
      <c r="C3" s="11" t="s">
        <v>6</v>
      </c>
      <c r="D3" s="11" t="s">
        <v>26</v>
      </c>
      <c r="E3" s="11" t="s">
        <v>7</v>
      </c>
      <c r="F3" s="20" t="s">
        <v>16</v>
      </c>
      <c r="G3" s="20"/>
      <c r="H3" s="20"/>
      <c r="I3" s="11" t="s">
        <v>1</v>
      </c>
      <c r="J3" s="11" t="s">
        <v>17</v>
      </c>
      <c r="K3" s="11" t="s">
        <v>19</v>
      </c>
      <c r="L3" s="11" t="s">
        <v>27</v>
      </c>
      <c r="M3" s="11" t="s">
        <v>20</v>
      </c>
      <c r="N3" s="11" t="s">
        <v>28</v>
      </c>
      <c r="O3" s="11" t="s">
        <v>29</v>
      </c>
    </row>
    <row r="4" spans="1:15" ht="30" customHeight="1" x14ac:dyDescent="0.15">
      <c r="A4" s="21" t="s">
        <v>74</v>
      </c>
      <c r="B4" s="22">
        <v>2683230</v>
      </c>
      <c r="C4" s="22">
        <v>2509900</v>
      </c>
      <c r="D4" s="32">
        <f>C4/B4</f>
        <v>0.93540248133779069</v>
      </c>
      <c r="E4" s="24" t="s">
        <v>96</v>
      </c>
      <c r="F4" s="38" t="s">
        <v>96</v>
      </c>
      <c r="G4" s="42" t="s">
        <v>171</v>
      </c>
      <c r="H4" s="40" t="s">
        <v>123</v>
      </c>
      <c r="I4" s="4" t="s">
        <v>128</v>
      </c>
      <c r="J4" s="3" t="s">
        <v>129</v>
      </c>
      <c r="K4" s="26" t="s">
        <v>125</v>
      </c>
      <c r="L4" s="18" t="s">
        <v>172</v>
      </c>
      <c r="M4" s="26" t="s">
        <v>126</v>
      </c>
      <c r="N4" s="1" t="s">
        <v>33</v>
      </c>
      <c r="O4" s="1"/>
    </row>
    <row r="5" spans="1:15" ht="30" customHeight="1" x14ac:dyDescent="0.15">
      <c r="A5" s="21" t="s">
        <v>116</v>
      </c>
      <c r="B5" s="22">
        <v>4209000</v>
      </c>
      <c r="C5" s="22">
        <v>3960000</v>
      </c>
      <c r="D5" s="32">
        <f t="shared" ref="D5:D19" si="0">C5/B5</f>
        <v>0.94084105488239489</v>
      </c>
      <c r="E5" s="24" t="s">
        <v>97</v>
      </c>
      <c r="F5" s="38" t="s">
        <v>130</v>
      </c>
      <c r="G5" s="42" t="s">
        <v>171</v>
      </c>
      <c r="H5" s="40" t="s">
        <v>131</v>
      </c>
      <c r="I5" s="4" t="s">
        <v>128</v>
      </c>
      <c r="J5" s="3" t="s">
        <v>129</v>
      </c>
      <c r="K5" s="21" t="s">
        <v>147</v>
      </c>
      <c r="L5" s="15" t="s">
        <v>173</v>
      </c>
      <c r="M5" s="31" t="s">
        <v>170</v>
      </c>
      <c r="N5" s="1" t="s">
        <v>33</v>
      </c>
      <c r="O5" s="1"/>
    </row>
    <row r="6" spans="1:15" ht="30" customHeight="1" x14ac:dyDescent="0.15">
      <c r="A6" s="21" t="s">
        <v>117</v>
      </c>
      <c r="B6" s="22">
        <v>1390000</v>
      </c>
      <c r="C6" s="22">
        <v>1210000</v>
      </c>
      <c r="D6" s="32">
        <f t="shared" si="0"/>
        <v>0.87050359712230219</v>
      </c>
      <c r="E6" s="24" t="s">
        <v>98</v>
      </c>
      <c r="F6" s="38" t="s">
        <v>123</v>
      </c>
      <c r="G6" s="42" t="s">
        <v>171</v>
      </c>
      <c r="H6" s="40" t="s">
        <v>132</v>
      </c>
      <c r="I6" s="4" t="s">
        <v>127</v>
      </c>
      <c r="J6" s="3" t="s">
        <v>129</v>
      </c>
      <c r="K6" s="27" t="s">
        <v>148</v>
      </c>
      <c r="L6" s="19" t="s">
        <v>174</v>
      </c>
      <c r="M6" s="27" t="s">
        <v>155</v>
      </c>
      <c r="N6" s="1" t="s">
        <v>33</v>
      </c>
      <c r="O6" s="1"/>
    </row>
    <row r="7" spans="1:15" ht="30" customHeight="1" x14ac:dyDescent="0.15">
      <c r="A7" s="21" t="s">
        <v>118</v>
      </c>
      <c r="B7" s="22">
        <v>19980000</v>
      </c>
      <c r="C7" s="22">
        <v>19180000</v>
      </c>
      <c r="D7" s="32">
        <f t="shared" si="0"/>
        <v>0.95995995995995997</v>
      </c>
      <c r="E7" s="24" t="s">
        <v>99</v>
      </c>
      <c r="F7" s="38" t="s">
        <v>133</v>
      </c>
      <c r="G7" s="42" t="s">
        <v>171</v>
      </c>
      <c r="H7" s="40" t="s">
        <v>134</v>
      </c>
      <c r="I7" s="4" t="s">
        <v>127</v>
      </c>
      <c r="J7" s="3" t="s">
        <v>129</v>
      </c>
      <c r="K7" s="27" t="s">
        <v>84</v>
      </c>
      <c r="L7" s="19" t="s">
        <v>175</v>
      </c>
      <c r="M7" s="27" t="s">
        <v>156</v>
      </c>
      <c r="N7" s="1" t="s">
        <v>33</v>
      </c>
      <c r="O7" s="1"/>
    </row>
    <row r="8" spans="1:15" ht="30" customHeight="1" x14ac:dyDescent="0.15">
      <c r="A8" s="21" t="s">
        <v>119</v>
      </c>
      <c r="B8" s="22">
        <v>1500000</v>
      </c>
      <c r="C8" s="22">
        <v>1375000</v>
      </c>
      <c r="D8" s="32">
        <f t="shared" si="0"/>
        <v>0.91666666666666663</v>
      </c>
      <c r="E8" s="24" t="s">
        <v>100</v>
      </c>
      <c r="F8" s="38" t="s">
        <v>135</v>
      </c>
      <c r="G8" s="42" t="s">
        <v>171</v>
      </c>
      <c r="H8" s="40" t="s">
        <v>135</v>
      </c>
      <c r="I8" s="4" t="s">
        <v>127</v>
      </c>
      <c r="J8" s="3" t="s">
        <v>129</v>
      </c>
      <c r="K8" s="21" t="s">
        <v>90</v>
      </c>
      <c r="L8" s="15" t="s">
        <v>176</v>
      </c>
      <c r="M8" s="21" t="s">
        <v>157</v>
      </c>
      <c r="N8" s="1" t="s">
        <v>33</v>
      </c>
      <c r="O8" s="1"/>
    </row>
    <row r="9" spans="1:15" ht="30" customHeight="1" x14ac:dyDescent="0.15">
      <c r="A9" s="21" t="s">
        <v>120</v>
      </c>
      <c r="B9" s="22">
        <v>1640000</v>
      </c>
      <c r="C9" s="22">
        <v>1486000</v>
      </c>
      <c r="D9" s="32">
        <f t="shared" si="0"/>
        <v>0.90609756097560978</v>
      </c>
      <c r="E9" s="24" t="s">
        <v>101</v>
      </c>
      <c r="F9" s="38" t="s">
        <v>135</v>
      </c>
      <c r="G9" s="42" t="s">
        <v>171</v>
      </c>
      <c r="H9" s="40" t="s">
        <v>136</v>
      </c>
      <c r="I9" s="4" t="s">
        <v>127</v>
      </c>
      <c r="J9" s="3" t="s">
        <v>129</v>
      </c>
      <c r="K9" s="26" t="s">
        <v>64</v>
      </c>
      <c r="L9" s="18" t="s">
        <v>177</v>
      </c>
      <c r="M9" s="26" t="s">
        <v>158</v>
      </c>
      <c r="N9" s="1" t="s">
        <v>33</v>
      </c>
      <c r="O9" s="1"/>
    </row>
    <row r="10" spans="1:15" ht="30" customHeight="1" x14ac:dyDescent="0.15">
      <c r="A10" s="21" t="s">
        <v>121</v>
      </c>
      <c r="B10" s="22">
        <v>905000</v>
      </c>
      <c r="C10" s="22">
        <v>825000</v>
      </c>
      <c r="D10" s="32">
        <f t="shared" si="0"/>
        <v>0.91160220994475138</v>
      </c>
      <c r="E10" s="24" t="s">
        <v>102</v>
      </c>
      <c r="F10" s="38" t="s">
        <v>137</v>
      </c>
      <c r="G10" s="42" t="s">
        <v>171</v>
      </c>
      <c r="H10" s="40" t="s">
        <v>132</v>
      </c>
      <c r="I10" s="4" t="s">
        <v>127</v>
      </c>
      <c r="J10" s="3" t="s">
        <v>129</v>
      </c>
      <c r="K10" s="21" t="s">
        <v>67</v>
      </c>
      <c r="L10" s="15" t="s">
        <v>178</v>
      </c>
      <c r="M10" s="21" t="s">
        <v>159</v>
      </c>
      <c r="N10" s="1" t="s">
        <v>33</v>
      </c>
      <c r="O10" s="1"/>
    </row>
    <row r="11" spans="1:15" ht="30" customHeight="1" x14ac:dyDescent="0.15">
      <c r="A11" s="28" t="s">
        <v>168</v>
      </c>
      <c r="B11" s="29">
        <v>1300000</v>
      </c>
      <c r="C11" s="29">
        <v>1265000</v>
      </c>
      <c r="D11" s="32">
        <f t="shared" si="0"/>
        <v>0.97307692307692306</v>
      </c>
      <c r="E11" s="24" t="s">
        <v>103</v>
      </c>
      <c r="F11" s="39" t="s">
        <v>133</v>
      </c>
      <c r="G11" s="42" t="s">
        <v>171</v>
      </c>
      <c r="H11" s="41" t="s">
        <v>62</v>
      </c>
      <c r="I11" s="4" t="s">
        <v>127</v>
      </c>
      <c r="J11" s="3" t="s">
        <v>129</v>
      </c>
      <c r="K11" s="28" t="s">
        <v>149</v>
      </c>
      <c r="L11" s="16" t="s">
        <v>179</v>
      </c>
      <c r="M11" s="28" t="s">
        <v>160</v>
      </c>
      <c r="N11" s="1" t="s">
        <v>33</v>
      </c>
      <c r="O11" s="1"/>
    </row>
    <row r="12" spans="1:15" ht="30" customHeight="1" x14ac:dyDescent="0.15">
      <c r="A12" s="21" t="s">
        <v>122</v>
      </c>
      <c r="B12" s="22">
        <v>1980000</v>
      </c>
      <c r="C12" s="22">
        <v>1880000</v>
      </c>
      <c r="D12" s="32">
        <f t="shared" si="0"/>
        <v>0.9494949494949495</v>
      </c>
      <c r="E12" s="24" t="s">
        <v>104</v>
      </c>
      <c r="F12" s="38" t="s">
        <v>138</v>
      </c>
      <c r="G12" s="42" t="s">
        <v>171</v>
      </c>
      <c r="H12" s="40" t="s">
        <v>139</v>
      </c>
      <c r="I12" s="4" t="s">
        <v>127</v>
      </c>
      <c r="J12" s="3" t="s">
        <v>129</v>
      </c>
      <c r="K12" s="27" t="s">
        <v>71</v>
      </c>
      <c r="L12" s="19" t="s">
        <v>180</v>
      </c>
      <c r="M12" s="27" t="s">
        <v>161</v>
      </c>
      <c r="N12" s="1" t="s">
        <v>33</v>
      </c>
      <c r="O12" s="1"/>
    </row>
    <row r="13" spans="1:15" ht="30" customHeight="1" x14ac:dyDescent="0.15">
      <c r="A13" s="21" t="s">
        <v>109</v>
      </c>
      <c r="B13" s="22">
        <v>405000</v>
      </c>
      <c r="C13" s="22">
        <v>396000</v>
      </c>
      <c r="D13" s="32">
        <f t="shared" si="0"/>
        <v>0.97777777777777775</v>
      </c>
      <c r="E13" s="24" t="s">
        <v>104</v>
      </c>
      <c r="F13" s="38" t="s">
        <v>138</v>
      </c>
      <c r="G13" s="42" t="s">
        <v>171</v>
      </c>
      <c r="H13" s="40" t="s">
        <v>62</v>
      </c>
      <c r="I13" s="4" t="s">
        <v>127</v>
      </c>
      <c r="J13" s="3" t="s">
        <v>129</v>
      </c>
      <c r="K13" s="21" t="s">
        <v>67</v>
      </c>
      <c r="L13" s="15" t="s">
        <v>178</v>
      </c>
      <c r="M13" s="21" t="s">
        <v>159</v>
      </c>
      <c r="N13" s="1" t="s">
        <v>33</v>
      </c>
      <c r="O13" s="1"/>
    </row>
    <row r="14" spans="1:15" ht="30" customHeight="1" x14ac:dyDescent="0.15">
      <c r="A14" s="21" t="s">
        <v>110</v>
      </c>
      <c r="B14" s="22">
        <v>1522900</v>
      </c>
      <c r="C14" s="22">
        <v>1449500</v>
      </c>
      <c r="D14" s="32">
        <f t="shared" si="0"/>
        <v>0.95180248210650731</v>
      </c>
      <c r="E14" s="24" t="s">
        <v>105</v>
      </c>
      <c r="F14" s="38" t="s">
        <v>140</v>
      </c>
      <c r="G14" s="42" t="s">
        <v>171</v>
      </c>
      <c r="H14" s="40" t="s">
        <v>62</v>
      </c>
      <c r="I14" s="4" t="s">
        <v>127</v>
      </c>
      <c r="J14" s="3" t="s">
        <v>129</v>
      </c>
      <c r="K14" s="26" t="s">
        <v>150</v>
      </c>
      <c r="L14" s="18" t="s">
        <v>172</v>
      </c>
      <c r="M14" s="26" t="s">
        <v>162</v>
      </c>
      <c r="N14" s="1" t="s">
        <v>33</v>
      </c>
      <c r="O14" s="1"/>
    </row>
    <row r="15" spans="1:15" ht="30" customHeight="1" x14ac:dyDescent="0.15">
      <c r="A15" s="21" t="s">
        <v>111</v>
      </c>
      <c r="B15" s="22">
        <v>730000</v>
      </c>
      <c r="C15" s="22">
        <v>700000</v>
      </c>
      <c r="D15" s="32">
        <f t="shared" si="0"/>
        <v>0.95890410958904104</v>
      </c>
      <c r="E15" s="24" t="s">
        <v>106</v>
      </c>
      <c r="F15" s="38" t="s">
        <v>141</v>
      </c>
      <c r="G15" s="42" t="s">
        <v>171</v>
      </c>
      <c r="H15" s="40" t="s">
        <v>141</v>
      </c>
      <c r="I15" s="4" t="s">
        <v>127</v>
      </c>
      <c r="J15" s="3" t="s">
        <v>129</v>
      </c>
      <c r="K15" s="21" t="s">
        <v>151</v>
      </c>
      <c r="L15" s="15" t="s">
        <v>181</v>
      </c>
      <c r="M15" s="21" t="s">
        <v>163</v>
      </c>
      <c r="N15" s="1" t="s">
        <v>33</v>
      </c>
      <c r="O15" s="1"/>
    </row>
    <row r="16" spans="1:15" ht="30" customHeight="1" x14ac:dyDescent="0.15">
      <c r="A16" s="21" t="s">
        <v>112</v>
      </c>
      <c r="B16" s="22">
        <v>1450000</v>
      </c>
      <c r="C16" s="22">
        <v>1400000</v>
      </c>
      <c r="D16" s="32">
        <f t="shared" si="0"/>
        <v>0.96551724137931039</v>
      </c>
      <c r="E16" s="24" t="s">
        <v>106</v>
      </c>
      <c r="F16" s="38" t="s">
        <v>141</v>
      </c>
      <c r="G16" s="42" t="s">
        <v>171</v>
      </c>
      <c r="H16" s="40" t="s">
        <v>141</v>
      </c>
      <c r="I16" s="4" t="s">
        <v>127</v>
      </c>
      <c r="J16" s="3" t="s">
        <v>129</v>
      </c>
      <c r="K16" s="27" t="s">
        <v>152</v>
      </c>
      <c r="L16" s="19" t="s">
        <v>182</v>
      </c>
      <c r="M16" s="27" t="s">
        <v>164</v>
      </c>
      <c r="N16" s="1" t="s">
        <v>33</v>
      </c>
      <c r="O16" s="1"/>
    </row>
    <row r="17" spans="1:15" ht="30" customHeight="1" x14ac:dyDescent="0.15">
      <c r="A17" s="21" t="s">
        <v>113</v>
      </c>
      <c r="B17" s="22">
        <v>1507000</v>
      </c>
      <c r="C17" s="22">
        <v>1460000</v>
      </c>
      <c r="D17" s="32">
        <f t="shared" si="0"/>
        <v>0.96881220968812209</v>
      </c>
      <c r="E17" s="24" t="s">
        <v>107</v>
      </c>
      <c r="F17" s="38" t="s">
        <v>142</v>
      </c>
      <c r="G17" s="42" t="s">
        <v>171</v>
      </c>
      <c r="H17" s="40" t="s">
        <v>139</v>
      </c>
      <c r="I17" s="4" t="s">
        <v>127</v>
      </c>
      <c r="J17" s="3" t="s">
        <v>129</v>
      </c>
      <c r="K17" s="21" t="s">
        <v>41</v>
      </c>
      <c r="L17" s="15" t="s">
        <v>183</v>
      </c>
      <c r="M17" s="21" t="s">
        <v>165</v>
      </c>
      <c r="N17" s="1" t="s">
        <v>33</v>
      </c>
      <c r="O17" s="1"/>
    </row>
    <row r="18" spans="1:15" ht="30" customHeight="1" x14ac:dyDescent="0.15">
      <c r="A18" s="21" t="s">
        <v>114</v>
      </c>
      <c r="B18" s="22">
        <v>350000</v>
      </c>
      <c r="C18" s="22">
        <v>350000</v>
      </c>
      <c r="D18" s="32">
        <f t="shared" si="0"/>
        <v>1</v>
      </c>
      <c r="E18" s="24" t="s">
        <v>108</v>
      </c>
      <c r="F18" s="38" t="s">
        <v>143</v>
      </c>
      <c r="G18" s="42" t="s">
        <v>171</v>
      </c>
      <c r="H18" s="40" t="s">
        <v>143</v>
      </c>
      <c r="I18" s="4" t="s">
        <v>127</v>
      </c>
      <c r="J18" s="3" t="s">
        <v>129</v>
      </c>
      <c r="K18" s="31" t="s">
        <v>169</v>
      </c>
      <c r="L18" s="15" t="s">
        <v>184</v>
      </c>
      <c r="M18" s="21" t="s">
        <v>166</v>
      </c>
      <c r="N18" s="1" t="s">
        <v>33</v>
      </c>
      <c r="O18" s="1"/>
    </row>
    <row r="19" spans="1:15" ht="30" customHeight="1" x14ac:dyDescent="0.15">
      <c r="A19" s="21" t="s">
        <v>115</v>
      </c>
      <c r="B19" s="22">
        <v>210000</v>
      </c>
      <c r="C19" s="22">
        <v>198000</v>
      </c>
      <c r="D19" s="32">
        <f t="shared" si="0"/>
        <v>0.94285714285714284</v>
      </c>
      <c r="E19" s="24" t="s">
        <v>108</v>
      </c>
      <c r="F19" s="38" t="s">
        <v>144</v>
      </c>
      <c r="G19" s="42" t="s">
        <v>171</v>
      </c>
      <c r="H19" s="40" t="s">
        <v>145</v>
      </c>
      <c r="I19" s="4" t="s">
        <v>127</v>
      </c>
      <c r="J19" s="3" t="s">
        <v>129</v>
      </c>
      <c r="K19" s="21" t="s">
        <v>154</v>
      </c>
      <c r="L19" s="15" t="s">
        <v>185</v>
      </c>
      <c r="M19" s="21" t="s">
        <v>167</v>
      </c>
      <c r="N19" s="1" t="s">
        <v>33</v>
      </c>
      <c r="O19" s="1"/>
    </row>
  </sheetData>
  <sortState ref="A4:O7">
    <sortCondition ref="H4:H7"/>
  </sortState>
  <mergeCells count="4">
    <mergeCell ref="A1:O1"/>
    <mergeCell ref="N2:O2"/>
    <mergeCell ref="A2:B2"/>
    <mergeCell ref="F3:H3"/>
  </mergeCells>
  <phoneticPr fontId="3" type="noConversion"/>
  <pageMargins left="0.7" right="0.7" top="0.75" bottom="0.75" header="0.3" footer="0.3"/>
  <pageSetup paperSize="9" scale="5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C11" sqref="C11"/>
    </sheetView>
  </sheetViews>
  <sheetFormatPr defaultRowHeight="13.5" x14ac:dyDescent="0.15"/>
  <cols>
    <col min="1" max="1" width="29.109375" style="2" customWidth="1"/>
    <col min="2" max="2" width="9.5546875" style="2" customWidth="1"/>
    <col min="3" max="3" width="17.5546875" style="2" customWidth="1"/>
    <col min="4" max="8" width="10.77734375" style="2" customWidth="1"/>
    <col min="9" max="9" width="8.6640625" customWidth="1"/>
  </cols>
  <sheetData>
    <row r="1" spans="1:9" s="2" customFormat="1" ht="27" customHeight="1" x14ac:dyDescent="0.15">
      <c r="A1" s="9" t="s">
        <v>5</v>
      </c>
      <c r="B1" s="9"/>
      <c r="C1" s="9"/>
      <c r="D1" s="9"/>
      <c r="E1" s="9"/>
      <c r="F1" s="9"/>
      <c r="G1" s="9"/>
      <c r="H1" s="9"/>
      <c r="I1" s="9"/>
    </row>
    <row r="2" spans="1:9" s="2" customFormat="1" ht="27" customHeight="1" x14ac:dyDescent="0.15">
      <c r="A2" s="13" t="s">
        <v>95</v>
      </c>
      <c r="B2" s="13"/>
      <c r="C2" s="8"/>
      <c r="D2" s="8"/>
      <c r="E2" s="8"/>
      <c r="F2" s="12"/>
      <c r="G2" s="12"/>
      <c r="H2" s="12"/>
      <c r="I2" s="12" t="s">
        <v>3</v>
      </c>
    </row>
    <row r="3" spans="1:9" s="2" customFormat="1" ht="30" customHeight="1" x14ac:dyDescent="0.15">
      <c r="A3" s="43" t="s">
        <v>4</v>
      </c>
      <c r="B3" s="44" t="s">
        <v>6</v>
      </c>
      <c r="C3" s="43" t="s">
        <v>72</v>
      </c>
      <c r="D3" s="43" t="s">
        <v>73</v>
      </c>
      <c r="E3" s="43" t="s">
        <v>8</v>
      </c>
      <c r="F3" s="43" t="s">
        <v>9</v>
      </c>
      <c r="G3" s="43" t="s">
        <v>11</v>
      </c>
      <c r="H3" s="43" t="s">
        <v>10</v>
      </c>
      <c r="I3" s="43" t="s">
        <v>2</v>
      </c>
    </row>
    <row r="4" spans="1:9" s="2" customFormat="1" ht="30" customHeight="1" x14ac:dyDescent="0.15">
      <c r="A4" s="46" t="s">
        <v>74</v>
      </c>
      <c r="B4" s="47">
        <v>2683230</v>
      </c>
      <c r="C4" s="48" t="s">
        <v>186</v>
      </c>
      <c r="D4" s="49" t="s">
        <v>75</v>
      </c>
      <c r="E4" s="46" t="s">
        <v>75</v>
      </c>
      <c r="F4" s="46" t="s">
        <v>76</v>
      </c>
      <c r="G4" s="46" t="s">
        <v>76</v>
      </c>
      <c r="H4" s="46" t="s">
        <v>76</v>
      </c>
      <c r="I4" s="7"/>
    </row>
    <row r="5" spans="1:9" s="2" customFormat="1" ht="30" customHeight="1" x14ac:dyDescent="0.15">
      <c r="A5" s="46" t="s">
        <v>77</v>
      </c>
      <c r="B5" s="47">
        <v>3960000</v>
      </c>
      <c r="C5" s="48" t="s">
        <v>78</v>
      </c>
      <c r="D5" s="49" t="s">
        <v>79</v>
      </c>
      <c r="E5" s="46" t="s">
        <v>80</v>
      </c>
      <c r="F5" s="46" t="s">
        <v>81</v>
      </c>
      <c r="G5" s="46" t="s">
        <v>81</v>
      </c>
      <c r="H5" s="46" t="s">
        <v>81</v>
      </c>
      <c r="I5" s="7"/>
    </row>
    <row r="6" spans="1:9" s="2" customFormat="1" ht="30" customHeight="1" x14ac:dyDescent="0.15">
      <c r="A6" s="48" t="s">
        <v>82</v>
      </c>
      <c r="B6" s="47">
        <v>1210000</v>
      </c>
      <c r="C6" s="48" t="s">
        <v>187</v>
      </c>
      <c r="D6" s="49" t="s">
        <v>76</v>
      </c>
      <c r="E6" s="46" t="s">
        <v>40</v>
      </c>
      <c r="F6" s="46" t="s">
        <v>40</v>
      </c>
      <c r="G6" s="46" t="s">
        <v>40</v>
      </c>
      <c r="H6" s="46" t="s">
        <v>40</v>
      </c>
      <c r="I6" s="7"/>
    </row>
    <row r="7" spans="1:9" s="2" customFormat="1" ht="30" customHeight="1" x14ac:dyDescent="0.15">
      <c r="A7" s="48" t="s">
        <v>83</v>
      </c>
      <c r="B7" s="47">
        <v>19180000</v>
      </c>
      <c r="C7" s="48" t="s">
        <v>84</v>
      </c>
      <c r="D7" s="49" t="s">
        <v>85</v>
      </c>
      <c r="E7" s="46" t="s">
        <v>86</v>
      </c>
      <c r="F7" s="46" t="s">
        <v>87</v>
      </c>
      <c r="G7" s="46" t="s">
        <v>88</v>
      </c>
      <c r="H7" s="46" t="s">
        <v>88</v>
      </c>
      <c r="I7" s="7"/>
    </row>
    <row r="8" spans="1:9" s="2" customFormat="1" ht="30" customHeight="1" x14ac:dyDescent="0.15">
      <c r="A8" s="48" t="s">
        <v>89</v>
      </c>
      <c r="B8" s="47">
        <v>1375000</v>
      </c>
      <c r="C8" s="48" t="s">
        <v>90</v>
      </c>
      <c r="D8" s="49" t="s">
        <v>81</v>
      </c>
      <c r="E8" s="46" t="s">
        <v>31</v>
      </c>
      <c r="F8" s="46" t="s">
        <v>31</v>
      </c>
      <c r="G8" s="46" t="s">
        <v>31</v>
      </c>
      <c r="H8" s="46" t="s">
        <v>31</v>
      </c>
      <c r="I8" s="7"/>
    </row>
    <row r="9" spans="1:9" s="2" customFormat="1" ht="30" customHeight="1" x14ac:dyDescent="0.15">
      <c r="A9" s="48" t="s">
        <v>61</v>
      </c>
      <c r="B9" s="47">
        <v>1486000</v>
      </c>
      <c r="C9" s="48" t="s">
        <v>64</v>
      </c>
      <c r="D9" s="49" t="s">
        <v>31</v>
      </c>
      <c r="E9" s="46" t="s">
        <v>31</v>
      </c>
      <c r="F9" s="46" t="s">
        <v>91</v>
      </c>
      <c r="G9" s="46" t="s">
        <v>91</v>
      </c>
      <c r="H9" s="46" t="s">
        <v>91</v>
      </c>
      <c r="I9" s="7"/>
    </row>
    <row r="10" spans="1:9" s="2" customFormat="1" ht="30" customHeight="1" x14ac:dyDescent="0.15">
      <c r="A10" s="46" t="s">
        <v>65</v>
      </c>
      <c r="B10" s="47">
        <v>825000</v>
      </c>
      <c r="C10" s="48" t="s">
        <v>67</v>
      </c>
      <c r="D10" s="49" t="s">
        <v>92</v>
      </c>
      <c r="E10" s="46" t="s">
        <v>92</v>
      </c>
      <c r="F10" s="46" t="s">
        <v>40</v>
      </c>
      <c r="G10" s="46" t="s">
        <v>40</v>
      </c>
      <c r="H10" s="46" t="s">
        <v>40</v>
      </c>
      <c r="I10" s="7"/>
    </row>
    <row r="11" spans="1:9" s="2" customFormat="1" ht="30" customHeight="1" x14ac:dyDescent="0.15">
      <c r="A11" s="28" t="s">
        <v>168</v>
      </c>
      <c r="B11" s="29">
        <v>1265000</v>
      </c>
      <c r="C11" s="28" t="s">
        <v>149</v>
      </c>
      <c r="D11" s="24" t="s">
        <v>103</v>
      </c>
      <c r="E11" s="24" t="s">
        <v>103</v>
      </c>
      <c r="F11" s="41" t="s">
        <v>62</v>
      </c>
      <c r="G11" s="41" t="s">
        <v>62</v>
      </c>
      <c r="H11" s="41" t="s">
        <v>62</v>
      </c>
      <c r="I11" s="7"/>
    </row>
    <row r="12" spans="1:9" s="2" customFormat="1" ht="30" customHeight="1" x14ac:dyDescent="0.15">
      <c r="A12" s="46" t="s">
        <v>68</v>
      </c>
      <c r="B12" s="47">
        <v>1880000</v>
      </c>
      <c r="C12" s="48" t="s">
        <v>71</v>
      </c>
      <c r="D12" s="49" t="s">
        <v>93</v>
      </c>
      <c r="E12" s="46" t="s">
        <v>93</v>
      </c>
      <c r="F12" s="46" t="s">
        <v>94</v>
      </c>
      <c r="G12" s="46" t="s">
        <v>88</v>
      </c>
      <c r="H12" s="46" t="s">
        <v>88</v>
      </c>
      <c r="I12" s="7"/>
    </row>
    <row r="13" spans="1:9" s="2" customFormat="1" ht="30" customHeight="1" x14ac:dyDescent="0.15">
      <c r="A13" s="21" t="s">
        <v>109</v>
      </c>
      <c r="B13" s="22">
        <v>396000</v>
      </c>
      <c r="C13" s="21" t="s">
        <v>67</v>
      </c>
      <c r="D13" s="24" t="s">
        <v>104</v>
      </c>
      <c r="E13" s="25" t="s">
        <v>138</v>
      </c>
      <c r="F13" s="40" t="s">
        <v>62</v>
      </c>
      <c r="G13" s="25" t="s">
        <v>140</v>
      </c>
      <c r="H13" s="25" t="s">
        <v>140</v>
      </c>
      <c r="I13" s="7"/>
    </row>
    <row r="14" spans="1:9" s="2" customFormat="1" ht="30" customHeight="1" x14ac:dyDescent="0.15">
      <c r="A14" s="21" t="s">
        <v>110</v>
      </c>
      <c r="B14" s="22">
        <v>1449500</v>
      </c>
      <c r="C14" s="26" t="s">
        <v>188</v>
      </c>
      <c r="D14" s="24" t="s">
        <v>105</v>
      </c>
      <c r="E14" s="25" t="s">
        <v>140</v>
      </c>
      <c r="F14" s="40" t="s">
        <v>62</v>
      </c>
      <c r="G14" s="25" t="s">
        <v>62</v>
      </c>
      <c r="H14" s="25" t="s">
        <v>62</v>
      </c>
      <c r="I14" s="7"/>
    </row>
    <row r="15" spans="1:9" s="2" customFormat="1" ht="30" customHeight="1" x14ac:dyDescent="0.15">
      <c r="A15" s="21" t="s">
        <v>111</v>
      </c>
      <c r="B15" s="22">
        <v>700000</v>
      </c>
      <c r="C15" s="21" t="s">
        <v>151</v>
      </c>
      <c r="D15" s="24" t="s">
        <v>106</v>
      </c>
      <c r="E15" s="25" t="s">
        <v>141</v>
      </c>
      <c r="F15" s="40" t="s">
        <v>141</v>
      </c>
      <c r="G15" s="25" t="s">
        <v>141</v>
      </c>
      <c r="H15" s="25" t="s">
        <v>141</v>
      </c>
      <c r="I15" s="7"/>
    </row>
    <row r="16" spans="1:9" s="2" customFormat="1" ht="30" customHeight="1" x14ac:dyDescent="0.15">
      <c r="A16" s="21" t="s">
        <v>112</v>
      </c>
      <c r="B16" s="22">
        <v>1400000</v>
      </c>
      <c r="C16" s="27" t="s">
        <v>152</v>
      </c>
      <c r="D16" s="24" t="s">
        <v>106</v>
      </c>
      <c r="E16" s="25" t="s">
        <v>141</v>
      </c>
      <c r="F16" s="40" t="s">
        <v>141</v>
      </c>
      <c r="G16" s="25" t="s">
        <v>141</v>
      </c>
      <c r="H16" s="25" t="s">
        <v>141</v>
      </c>
      <c r="I16" s="7"/>
    </row>
    <row r="17" spans="1:9" s="2" customFormat="1" ht="30" customHeight="1" x14ac:dyDescent="0.15">
      <c r="A17" s="21" t="s">
        <v>113</v>
      </c>
      <c r="B17" s="22">
        <v>1460000</v>
      </c>
      <c r="C17" s="21" t="s">
        <v>41</v>
      </c>
      <c r="D17" s="24" t="s">
        <v>107</v>
      </c>
      <c r="E17" s="25" t="s">
        <v>142</v>
      </c>
      <c r="F17" s="40" t="s">
        <v>139</v>
      </c>
      <c r="G17" s="25" t="s">
        <v>139</v>
      </c>
      <c r="H17" s="25" t="s">
        <v>139</v>
      </c>
      <c r="I17" s="7"/>
    </row>
    <row r="18" spans="1:9" s="2" customFormat="1" ht="30" customHeight="1" x14ac:dyDescent="0.15">
      <c r="A18" s="21" t="s">
        <v>114</v>
      </c>
      <c r="B18" s="22">
        <v>350000</v>
      </c>
      <c r="C18" s="31" t="s">
        <v>169</v>
      </c>
      <c r="D18" s="24" t="s">
        <v>108</v>
      </c>
      <c r="E18" s="25" t="s">
        <v>143</v>
      </c>
      <c r="F18" s="40" t="s">
        <v>143</v>
      </c>
      <c r="G18" s="25" t="s">
        <v>143</v>
      </c>
      <c r="H18" s="25" t="s">
        <v>143</v>
      </c>
      <c r="I18" s="7"/>
    </row>
    <row r="19" spans="1:9" s="2" customFormat="1" ht="30" customHeight="1" x14ac:dyDescent="0.15">
      <c r="A19" s="21" t="s">
        <v>115</v>
      </c>
      <c r="B19" s="22">
        <v>198000</v>
      </c>
      <c r="C19" s="21" t="s">
        <v>154</v>
      </c>
      <c r="D19" s="24" t="s">
        <v>108</v>
      </c>
      <c r="E19" s="25" t="s">
        <v>144</v>
      </c>
      <c r="F19" s="40" t="s">
        <v>145</v>
      </c>
      <c r="G19" s="25" t="s">
        <v>145</v>
      </c>
      <c r="H19" s="25" t="s">
        <v>145</v>
      </c>
      <c r="I19" s="7"/>
    </row>
  </sheetData>
  <mergeCells count="2">
    <mergeCell ref="A2:B2"/>
    <mergeCell ref="A1:I1"/>
  </mergeCells>
  <phoneticPr fontId="3" type="noConversion"/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2" zoomScaleNormal="100" workbookViewId="0">
      <selection activeCell="A19" sqref="A19"/>
    </sheetView>
  </sheetViews>
  <sheetFormatPr defaultRowHeight="13.5" x14ac:dyDescent="0.15"/>
  <cols>
    <col min="1" max="1" width="15.77734375" style="2" customWidth="1"/>
    <col min="2" max="2" width="32.21875" style="2" customWidth="1"/>
    <col min="3" max="3" width="10" style="2" customWidth="1"/>
    <col min="4" max="4" width="10.77734375" style="2" customWidth="1"/>
    <col min="5" max="5" width="19.5546875" style="2" customWidth="1"/>
    <col min="6" max="6" width="22.5546875" style="2" customWidth="1"/>
    <col min="7" max="7" width="7.5546875" style="2" customWidth="1"/>
  </cols>
  <sheetData>
    <row r="1" spans="1:7" s="2" customFormat="1" ht="27" customHeight="1" x14ac:dyDescent="0.15">
      <c r="A1" s="9" t="s">
        <v>34</v>
      </c>
      <c r="B1" s="9"/>
      <c r="C1" s="9"/>
      <c r="D1" s="9"/>
      <c r="E1" s="9"/>
      <c r="F1" s="9"/>
      <c r="G1" s="9"/>
    </row>
    <row r="2" spans="1:7" s="2" customFormat="1" ht="27" customHeight="1" x14ac:dyDescent="0.15">
      <c r="A2" s="13" t="s">
        <v>32</v>
      </c>
      <c r="B2" s="13"/>
      <c r="C2" s="8"/>
      <c r="D2" s="8"/>
      <c r="E2" s="8"/>
      <c r="F2" s="14" t="s">
        <v>35</v>
      </c>
      <c r="G2" s="14"/>
    </row>
    <row r="3" spans="1:7" s="10" customFormat="1" ht="20.25" customHeight="1" x14ac:dyDescent="0.15">
      <c r="A3" s="45" t="s">
        <v>36</v>
      </c>
      <c r="B3" s="43" t="s">
        <v>37</v>
      </c>
      <c r="C3" s="43" t="s">
        <v>38</v>
      </c>
      <c r="D3" s="43" t="s">
        <v>39</v>
      </c>
      <c r="E3" s="43" t="s">
        <v>12</v>
      </c>
      <c r="F3" s="43" t="s">
        <v>13</v>
      </c>
      <c r="G3" s="43" t="s">
        <v>2</v>
      </c>
    </row>
    <row r="4" spans="1:7" s="10" customFormat="1" ht="20.25" customHeight="1" x14ac:dyDescent="0.15">
      <c r="A4" s="6" t="s">
        <v>42</v>
      </c>
      <c r="B4" s="46" t="s">
        <v>43</v>
      </c>
      <c r="C4" s="46" t="s">
        <v>44</v>
      </c>
      <c r="D4" s="50">
        <v>2509900</v>
      </c>
      <c r="E4" s="46" t="s">
        <v>45</v>
      </c>
      <c r="F4" s="26" t="s">
        <v>46</v>
      </c>
      <c r="G4" s="7"/>
    </row>
    <row r="5" spans="1:7" s="10" customFormat="1" ht="20.25" customHeight="1" x14ac:dyDescent="0.15">
      <c r="A5" s="6" t="s">
        <v>42</v>
      </c>
      <c r="B5" s="46" t="s">
        <v>47</v>
      </c>
      <c r="C5" s="46" t="s">
        <v>48</v>
      </c>
      <c r="D5" s="50">
        <v>3960000</v>
      </c>
      <c r="E5" s="46" t="s">
        <v>49</v>
      </c>
      <c r="F5" s="48" t="s">
        <v>50</v>
      </c>
      <c r="G5" s="7"/>
    </row>
    <row r="6" spans="1:7" s="10" customFormat="1" ht="20.25" customHeight="1" x14ac:dyDescent="0.15">
      <c r="A6" s="6" t="s">
        <v>42</v>
      </c>
      <c r="B6" s="48" t="s">
        <v>51</v>
      </c>
      <c r="C6" s="46" t="s">
        <v>52</v>
      </c>
      <c r="D6" s="50">
        <v>1210000</v>
      </c>
      <c r="E6" s="46" t="s">
        <v>49</v>
      </c>
      <c r="F6" s="48" t="s">
        <v>53</v>
      </c>
      <c r="G6" s="7"/>
    </row>
    <row r="7" spans="1:7" s="10" customFormat="1" ht="20.25" customHeight="1" x14ac:dyDescent="0.15">
      <c r="A7" s="6" t="s">
        <v>42</v>
      </c>
      <c r="B7" s="46" t="s">
        <v>54</v>
      </c>
      <c r="C7" s="46" t="s">
        <v>55</v>
      </c>
      <c r="D7" s="50">
        <v>19180000</v>
      </c>
      <c r="E7" s="46" t="s">
        <v>56</v>
      </c>
      <c r="F7" s="48" t="s">
        <v>57</v>
      </c>
      <c r="G7" s="7"/>
    </row>
    <row r="8" spans="1:7" s="10" customFormat="1" ht="20.25" customHeight="1" x14ac:dyDescent="0.15">
      <c r="A8" s="6" t="s">
        <v>42</v>
      </c>
      <c r="B8" s="48" t="s">
        <v>58</v>
      </c>
      <c r="C8" s="46" t="s">
        <v>44</v>
      </c>
      <c r="D8" s="50">
        <v>1375000</v>
      </c>
      <c r="E8" s="46" t="s">
        <v>59</v>
      </c>
      <c r="F8" s="48" t="s">
        <v>60</v>
      </c>
      <c r="G8" s="7"/>
    </row>
    <row r="9" spans="1:7" s="10" customFormat="1" ht="20.25" customHeight="1" x14ac:dyDescent="0.15">
      <c r="A9" s="6" t="s">
        <v>32</v>
      </c>
      <c r="B9" s="48" t="s">
        <v>61</v>
      </c>
      <c r="C9" s="46" t="s">
        <v>62</v>
      </c>
      <c r="D9" s="50">
        <v>1486000</v>
      </c>
      <c r="E9" s="46" t="s">
        <v>63</v>
      </c>
      <c r="F9" s="48" t="s">
        <v>64</v>
      </c>
      <c r="G9" s="7"/>
    </row>
    <row r="10" spans="1:7" s="10" customFormat="1" ht="20.25" customHeight="1" x14ac:dyDescent="0.15">
      <c r="A10" s="6" t="s">
        <v>32</v>
      </c>
      <c r="B10" s="46" t="s">
        <v>65</v>
      </c>
      <c r="C10" s="46" t="s">
        <v>66</v>
      </c>
      <c r="D10" s="50">
        <v>825000</v>
      </c>
      <c r="E10" s="46" t="s">
        <v>63</v>
      </c>
      <c r="F10" s="48" t="s">
        <v>67</v>
      </c>
      <c r="G10" s="7"/>
    </row>
    <row r="11" spans="1:7" s="10" customFormat="1" ht="20.25" customHeight="1" x14ac:dyDescent="0.15">
      <c r="A11" s="6" t="s">
        <v>32</v>
      </c>
      <c r="B11" s="46" t="s">
        <v>68</v>
      </c>
      <c r="C11" s="46" t="s">
        <v>69</v>
      </c>
      <c r="D11" s="50">
        <v>1880000</v>
      </c>
      <c r="E11" s="46" t="s">
        <v>70</v>
      </c>
      <c r="F11" s="48" t="s">
        <v>71</v>
      </c>
      <c r="G11" s="7"/>
    </row>
    <row r="12" spans="1:7" s="10" customFormat="1" ht="20.25" customHeight="1" x14ac:dyDescent="0.15">
      <c r="A12" s="6" t="s">
        <v>32</v>
      </c>
      <c r="B12" s="28" t="s">
        <v>168</v>
      </c>
      <c r="C12" s="25" t="s">
        <v>189</v>
      </c>
      <c r="D12" s="29">
        <v>1265000</v>
      </c>
      <c r="E12" s="55" t="s">
        <v>198</v>
      </c>
      <c r="F12" s="28" t="s">
        <v>149</v>
      </c>
      <c r="G12" s="7"/>
    </row>
    <row r="13" spans="1:7" s="10" customFormat="1" ht="20.25" customHeight="1" x14ac:dyDescent="0.15">
      <c r="A13" s="6" t="s">
        <v>32</v>
      </c>
      <c r="B13" s="21" t="s">
        <v>109</v>
      </c>
      <c r="C13" s="25" t="s">
        <v>189</v>
      </c>
      <c r="D13" s="22">
        <v>396000</v>
      </c>
      <c r="E13" s="52" t="s">
        <v>193</v>
      </c>
      <c r="F13" s="21" t="s">
        <v>67</v>
      </c>
      <c r="G13" s="7"/>
    </row>
    <row r="14" spans="1:7" s="10" customFormat="1" ht="20.25" customHeight="1" x14ac:dyDescent="0.15">
      <c r="A14" s="6" t="s">
        <v>32</v>
      </c>
      <c r="B14" s="21" t="s">
        <v>110</v>
      </c>
      <c r="C14" s="25" t="s">
        <v>190</v>
      </c>
      <c r="D14" s="22">
        <v>1449500</v>
      </c>
      <c r="E14" s="53" t="s">
        <v>194</v>
      </c>
      <c r="F14" s="26" t="s">
        <v>188</v>
      </c>
      <c r="G14" s="7"/>
    </row>
    <row r="15" spans="1:7" s="10" customFormat="1" ht="20.25" customHeight="1" x14ac:dyDescent="0.15">
      <c r="A15" s="6" t="s">
        <v>32</v>
      </c>
      <c r="B15" s="21" t="s">
        <v>111</v>
      </c>
      <c r="C15" s="25" t="s">
        <v>191</v>
      </c>
      <c r="D15" s="22">
        <v>700000</v>
      </c>
      <c r="E15" s="54" t="s">
        <v>195</v>
      </c>
      <c r="F15" s="21" t="s">
        <v>151</v>
      </c>
      <c r="G15" s="7"/>
    </row>
    <row r="16" spans="1:7" s="10" customFormat="1" ht="20.25" customHeight="1" x14ac:dyDescent="0.15">
      <c r="A16" s="6" t="s">
        <v>32</v>
      </c>
      <c r="B16" s="21" t="s">
        <v>112</v>
      </c>
      <c r="C16" s="25" t="s">
        <v>191</v>
      </c>
      <c r="D16" s="22">
        <v>1400000</v>
      </c>
      <c r="E16" s="52" t="s">
        <v>195</v>
      </c>
      <c r="F16" s="27" t="s">
        <v>152</v>
      </c>
      <c r="G16" s="7"/>
    </row>
    <row r="17" spans="1:7" s="10" customFormat="1" ht="20.25" customHeight="1" x14ac:dyDescent="0.15">
      <c r="A17" s="6" t="s">
        <v>32</v>
      </c>
      <c r="B17" s="21" t="s">
        <v>113</v>
      </c>
      <c r="C17" s="25" t="s">
        <v>192</v>
      </c>
      <c r="D17" s="22">
        <v>1460000</v>
      </c>
      <c r="E17" s="54" t="s">
        <v>196</v>
      </c>
      <c r="F17" s="21" t="s">
        <v>41</v>
      </c>
      <c r="G17" s="7"/>
    </row>
    <row r="18" spans="1:7" s="10" customFormat="1" ht="20.25" customHeight="1" x14ac:dyDescent="0.15">
      <c r="A18" s="6" t="s">
        <v>32</v>
      </c>
      <c r="B18" s="21" t="s">
        <v>114</v>
      </c>
      <c r="C18" s="25" t="s">
        <v>192</v>
      </c>
      <c r="D18" s="22">
        <v>350000</v>
      </c>
      <c r="E18" s="54" t="s">
        <v>196</v>
      </c>
      <c r="F18" s="31" t="s">
        <v>153</v>
      </c>
      <c r="G18" s="7"/>
    </row>
    <row r="19" spans="1:7" s="10" customFormat="1" ht="20.25" customHeight="1" x14ac:dyDescent="0.15">
      <c r="A19" s="6" t="s">
        <v>32</v>
      </c>
      <c r="B19" s="21" t="s">
        <v>115</v>
      </c>
      <c r="C19" s="25" t="s">
        <v>192</v>
      </c>
      <c r="D19" s="22">
        <v>198000</v>
      </c>
      <c r="E19" s="54" t="s">
        <v>197</v>
      </c>
      <c r="F19" s="21" t="s">
        <v>154</v>
      </c>
      <c r="G19" s="7"/>
    </row>
    <row r="20" spans="1:7" x14ac:dyDescent="0.15">
      <c r="A20" s="51"/>
      <c r="B20" s="51"/>
      <c r="C20" s="51"/>
      <c r="D20" s="51"/>
      <c r="E20" s="51"/>
      <c r="F20" s="51"/>
      <c r="G20" s="51"/>
    </row>
  </sheetData>
  <sortState ref="A4:G22">
    <sortCondition ref="C4:C22"/>
  </sortState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1. 계약현황공개</vt:lpstr>
      <vt:lpstr>2. 수의계약현황공개</vt:lpstr>
      <vt:lpstr>3. 준공검사현황</vt:lpstr>
      <vt:lpstr>4. 대금지급현황</vt:lpstr>
      <vt:lpstr>'3. 준공검사현황'!Print_Area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2017-01-04T01:36:30Z</cp:lastPrinted>
  <dcterms:created xsi:type="dcterms:W3CDTF">2014-01-20T06:24:27Z</dcterms:created>
  <dcterms:modified xsi:type="dcterms:W3CDTF">2017-01-04T04:05:57Z</dcterms:modified>
</cp:coreProperties>
</file>