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. 계약관련\1. 계약현황 공개 및 발주계획 등\2. 2020. 2월 계약정보공개(2020.02..)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8" i="4"/>
  <c r="P9" i="4"/>
  <c r="P10" i="4"/>
  <c r="P11" i="4"/>
  <c r="P12" i="4"/>
  <c r="P15" i="4"/>
  <c r="P16" i="4"/>
  <c r="P17" i="4"/>
  <c r="P18" i="4"/>
  <c r="P7" i="4"/>
  <c r="M8" i="4"/>
  <c r="M14" i="4"/>
  <c r="M13" i="4"/>
  <c r="M5" i="4"/>
  <c r="M6" i="4"/>
  <c r="M4" i="4"/>
  <c r="M9" i="4" l="1"/>
  <c r="H12" i="6" l="1"/>
  <c r="H11" i="6"/>
  <c r="H9" i="6"/>
  <c r="H8" i="6"/>
  <c r="H7" i="6"/>
  <c r="H6" i="6"/>
  <c r="H5" i="6"/>
  <c r="H4" i="6"/>
  <c r="M7" i="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<sst xmlns="http://schemas.openxmlformats.org/spreadsheetml/2006/main" count="1156" uniqueCount="353">
  <si>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</si>
  <si>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</si>
  <si>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</si>
  <si>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</si>
  <si>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</si>
  <si>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</si>
  <si>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</si>
  <si>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</si>
  <si>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</si>
  <si>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</si>
  <si>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</si>
  <si>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</si>
  <si>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</si>
  <si>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</si>
  <si>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</si>
  <si>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</si>
  <si>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</si>
  <si>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</si>
  <si>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</si>
  <si>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</si>
  <si>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</si>
  <si>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사무국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</si>
  <si>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</si>
  <si>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</si>
  <si>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</si>
  <si>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</si>
  <si>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</si>
  <si>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낙찰예정자</t>
    <phoneticPr fontId="2" type="noConversion"/>
  </si>
  <si>
    <t>검수완료일</t>
    <phoneticPr fontId="2" type="noConversion"/>
  </si>
  <si>
    <t>계약업체명</t>
    <phoneticPr fontId="2" type="noConversion"/>
  </si>
  <si>
    <t>사무국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</si>
  <si>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</si>
  <si>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</si>
  <si>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</si>
  <si>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</si>
  <si>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</si>
  <si>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</si>
  <si>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</si>
  <si>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</si>
  <si>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</si>
  <si>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</si>
  <si>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</si>
  <si>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</si>
  <si>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</si>
  <si>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</si>
  <si>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</si>
  <si>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</si>
  <si>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</si>
  <si>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</si>
  <si>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</si>
  <si>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</si>
  <si>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</si>
  <si>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</si>
  <si>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</si>
  <si>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</si>
  <si>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</si>
  <si>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</si>
  <si>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</si>
  <si>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</si>
  <si>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</si>
  <si>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</si>
  <si>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</si>
  <si>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</si>
  <si>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</si>
  <si>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사무국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</si>
  <si>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</si>
  <si>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</si>
  <si>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</si>
  <si>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</si>
  <si>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</si>
  <si>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</si>
  <si>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</si>
  <si>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</si>
  <si>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</si>
  <si>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</si>
  <si>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</si>
  <si>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</si>
  <si>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</si>
  <si>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</si>
  <si>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</si>
  <si>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</si>
  <si>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</si>
  <si>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</si>
  <si>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</si>
  <si>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</si>
  <si>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</si>
  <si>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</si>
  <si>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</si>
  <si>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</si>
  <si>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</si>
  <si>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</si>
  <si>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</si>
  <si>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계약현황</t>
    <phoneticPr fontId="2" type="noConversion"/>
  </si>
  <si>
    <t>추정가격이 2천만원 이하인 물품의 제조·구매·용역 계약(제25조제1항제5호)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</si>
  <si>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</si>
  <si>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</si>
  <si>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</si>
  <si>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</si>
  <si>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사무국</t>
    <phoneticPr fontId="2" type="noConversion"/>
  </si>
  <si>
    <t>2019.11.01.</t>
    <phoneticPr fontId="2" type="noConversion"/>
  </si>
  <si>
    <t>사무국</t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</si>
  <si>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</si>
  <si>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</si>
  <si>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</si>
  <si>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</si>
  <si>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</si>
  <si>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</si>
  <si>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</si>
  <si>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-이하빈칸-</t>
    <phoneticPr fontId="2" type="noConversion"/>
  </si>
  <si>
    <t>지방계약법 제25조 1항</t>
  </si>
  <si>
    <t>2019.12.18.</t>
  </si>
  <si>
    <t>2019.12.19.</t>
  </si>
  <si>
    <t>2019.12.20.</t>
  </si>
  <si>
    <t>2020.12.31.</t>
  </si>
  <si>
    <t>신도종합서비스</t>
  </si>
  <si>
    <t>㈜케이티</t>
  </si>
  <si>
    <t>경기도 성남시 분당구 불정로 90, 1층(정자동)</t>
  </si>
  <si>
    <t>2019.12.28.</t>
  </si>
  <si>
    <t>계약율(%)</t>
  </si>
  <si>
    <t>성남시청소년재단</t>
  </si>
  <si>
    <t>김영빈</t>
  </si>
  <si>
    <t>황창규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</si>
  <si>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</si>
  <si>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</si>
  <si>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</si>
  <si>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</si>
  <si>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</si>
  <si>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</si>
  <si>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</si>
  <si>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</si>
  <si>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</si>
  <si>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</si>
  <si>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</si>
  <si>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2월</t>
  </si>
  <si>
    <t>조달</t>
  </si>
  <si>
    <t>분당야탑청소년수련관</t>
  </si>
  <si>
    <t>송승지</t>
  </si>
  <si>
    <t>031-729-9074</t>
  </si>
  <si>
    <t>SET</t>
  </si>
  <si>
    <t>수의</t>
  </si>
  <si>
    <t>멀티콘센트, 검전기 등</t>
  </si>
  <si>
    <t>식</t>
  </si>
  <si>
    <t>윤재옥</t>
  </si>
  <si>
    <t>031-729-9073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</si>
  <si>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</si>
  <si>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</si>
  <si>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</si>
  <si>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>통신</t>
  </si>
  <si>
    <t>인터넷전화,
인터넷망</t>
  </si>
  <si>
    <t>김충현</t>
  </si>
  <si>
    <t>031-729-9033</t>
  </si>
  <si>
    <t>-해당사항없음-</t>
    <phoneticPr fontId="2" type="noConversion"/>
  </si>
  <si>
    <t>-해당사항없음-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</si>
  <si>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</si>
  <si>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</si>
  <si>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</si>
  <si>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</si>
  <si>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</si>
  <si>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</si>
  <si>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</si>
  <si>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</si>
  <si>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</si>
  <si>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</si>
  <si>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</si>
  <si>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</si>
  <si>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</si>
  <si>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</si>
  <si>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</si>
  <si>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</si>
  <si>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</si>
  <si>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</si>
  <si>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</si>
  <si>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</si>
  <si>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분당야탑청소년수련관 사무용 가구 구입</t>
    <phoneticPr fontId="2" type="noConversion"/>
  </si>
  <si>
    <t xml:space="preserve"> 분당야탑청소년수련관 컴퓨터 구입(모니터,본체)</t>
    <phoneticPr fontId="2" type="noConversion"/>
  </si>
  <si>
    <t xml:space="preserve"> 전기소모자재 구입</t>
    <phoneticPr fontId="2" type="noConversion"/>
  </si>
  <si>
    <t xml:space="preserve"> 2020 성남시 청소년 행복 실태조사 연구</t>
    <phoneticPr fontId="2" type="noConversion"/>
  </si>
  <si>
    <t xml:space="preserve"> 무인경비시스템 위탁</t>
    <phoneticPr fontId="2" type="noConversion"/>
  </si>
  <si>
    <t xml:space="preserve"> 2020.인터넷전화 및 일반전화 사용신청(1차)</t>
    <phoneticPr fontId="2" type="noConversion"/>
  </si>
  <si>
    <t xml:space="preserve"> 2020.인터넷전화용인터넷 및 대민용인터넷사용신청(1차)</t>
    <phoneticPr fontId="2" type="noConversion"/>
  </si>
  <si>
    <t xml:space="preserve"> 2020.직원용인터넷 및 보안장비 사용신청</t>
    <phoneticPr fontId="2" type="noConversion"/>
  </si>
  <si>
    <t xml:space="preserve"> 2020.분당야탑청소년수련관 복합기 위탁관리 계약</t>
    <phoneticPr fontId="2" type="noConversion"/>
  </si>
  <si>
    <t xml:space="preserve"> 2020. 정수기, 비데, 공기청정기 위탁관리 계약</t>
    <phoneticPr fontId="2" type="noConversion"/>
  </si>
  <si>
    <t xml:space="preserve"> 분당야탑청소년수련관 통신공사 실시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</si>
  <si>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</si>
  <si>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</si>
  <si>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</si>
  <si>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</si>
  <si>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</si>
  <si>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</si>
  <si>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</si>
  <si>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</si>
  <si>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</si>
  <si>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</si>
  <si>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</si>
  <si>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</si>
  <si>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</si>
  <si>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</si>
  <si>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</si>
  <si>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</si>
  <si>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</si>
  <si>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</si>
  <si>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</si>
  <si>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</si>
  <si>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</si>
  <si>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</si>
  <si>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</si>
  <si>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</si>
  <si>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</si>
  <si>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</si>
  <si>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</si>
  <si>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</si>
  <si>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</si>
  <si>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</si>
  <si>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</si>
  <si>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</si>
  <si>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</si>
  <si>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</si>
  <si>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</si>
  <si>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</si>
  <si>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</si>
  <si>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</si>
  <si>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</si>
  <si>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</si>
  <si>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</si>
  <si>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</si>
  <si>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</si>
  <si>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</si>
  <si>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</si>
  <si>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</si>
  <si>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</si>
  <si>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</si>
  <si>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</si>
  <si>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</si>
  <si>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</si>
  <si>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</si>
  <si>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</si>
  <si>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</si>
  <si>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</si>
  <si>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</si>
  <si>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2020.02.01.</t>
  </si>
  <si>
    <t>2020.02.01.</t>
    <phoneticPr fontId="2" type="noConversion"/>
  </si>
  <si>
    <t>회계결산감사 및 세무조정 계약서</t>
  </si>
  <si>
    <t>수의</t>
    <phoneticPr fontId="2" type="noConversion"/>
  </si>
  <si>
    <t>수의</t>
    <phoneticPr fontId="2" type="noConversion"/>
  </si>
  <si>
    <t>김진영</t>
    <phoneticPr fontId="2" type="noConversion"/>
  </si>
  <si>
    <t>성남형교육 성남e드림 체험활동 차량운영 용역</t>
    <phoneticPr fontId="2" type="noConversion"/>
  </si>
  <si>
    <t>입찰</t>
    <phoneticPr fontId="2" type="noConversion"/>
  </si>
  <si>
    <t>성남형교육지원단</t>
    <phoneticPr fontId="2" type="noConversion"/>
  </si>
  <si>
    <t>김진영</t>
    <phoneticPr fontId="2" type="noConversion"/>
  </si>
  <si>
    <t>031-729-9327</t>
    <phoneticPr fontId="2" type="noConversion"/>
  </si>
  <si>
    <t>-이하빈칸-</t>
    <phoneticPr fontId="2" type="noConversion"/>
  </si>
  <si>
    <t>(2020. 02. 10. 기준 / 단위 : 원)</t>
    <phoneticPr fontId="2" type="noConversion"/>
  </si>
  <si>
    <t>2020.2.6.~2020.3.31.</t>
  </si>
  <si>
    <t>2020.2.6.~2020.3.31.</t>
    <phoneticPr fontId="2" type="noConversion"/>
  </si>
  <si>
    <t>2020.03.31.</t>
    <phoneticPr fontId="2" type="noConversion"/>
  </si>
  <si>
    <t>2020.2.20.~2020.12.18.</t>
  </si>
  <si>
    <t>2020.2.20.~2020.12.18.</t>
    <phoneticPr fontId="2" type="noConversion"/>
  </si>
  <si>
    <t>2020.12.18.</t>
    <phoneticPr fontId="2" type="noConversion"/>
  </si>
  <si>
    <t>안전관리 업무</t>
  </si>
  <si>
    <t>2020.1.1.~2020.12.31.</t>
  </si>
  <si>
    <t>수의1인견적</t>
  </si>
  <si>
    <t>용역</t>
  </si>
  <si>
    <t>(사)대한산업안전협회 성남지회</t>
  </si>
  <si>
    <t>경기도 성남시 중원구 둔촌대로 484</t>
  </si>
  <si>
    <t>2020년 웹 메일 호스팅 운영</t>
  </si>
  <si>
    <t>㈜가비아</t>
  </si>
  <si>
    <t>경기도 성남시 분당구 대왕판교로 660</t>
  </si>
  <si>
    <t>2020년 실시간 통합 설문조사 플랫폼 서비스</t>
  </si>
  <si>
    <t>후퍼 주식회사</t>
  </si>
  <si>
    <t>서울시 금천구 서부샛길 606, 525호</t>
  </si>
  <si>
    <t>2020년 정보시스템 통합유지관리 용역(2차수)</t>
  </si>
  <si>
    <t>공개경쟁</t>
  </si>
  <si>
    <t>주식회사 미소아이티</t>
  </si>
  <si>
    <t>서울특별시 영등포구 영신로220</t>
  </si>
  <si>
    <t>개인성과평가제도 시범운영 위탁 용역</t>
  </si>
  <si>
    <t>2020.1.10.~2020.01.31.</t>
  </si>
  <si>
    <t>2020.01.31.</t>
  </si>
  <si>
    <t>㈜펄슨텔</t>
  </si>
  <si>
    <t>서울시 강남구 봉은사로 625(삼성동, 경휘빌딩4층)</t>
  </si>
  <si>
    <t>2020년 주요업무계획 청취자료 제작</t>
  </si>
  <si>
    <t>2020.1.14.~2020.01.17.</t>
  </si>
  <si>
    <t>2020.01.17.</t>
  </si>
  <si>
    <t>물품</t>
  </si>
  <si>
    <t>우일인쇄소</t>
  </si>
  <si>
    <t>경기도 성남시 수정구 남문로69번길 5-5 1층, 101호</t>
  </si>
  <si>
    <t xml:space="preserve">성남시 청년지원센터 근태관리 서비스 </t>
  </si>
  <si>
    <t>㈜에스원</t>
  </si>
  <si>
    <t>서울시 중구 세종대로7길 25(순화동)</t>
  </si>
  <si>
    <t>제29회 직원(개방형임기직) 채용 위탁 용역</t>
  </si>
  <si>
    <t>2020.1.22.~2020.02.28.</t>
  </si>
  <si>
    <t>2020.02.28.</t>
  </si>
  <si>
    <t>㈜한국인적자원관리원</t>
  </si>
  <si>
    <t>서울특별시 용산구 한강대로46길 19, 4층(한강로2가)</t>
  </si>
  <si>
    <t>한글 소프트웨어 구입</t>
  </si>
  <si>
    <t>2020.01.21.</t>
  </si>
  <si>
    <t>2020.1.21.~2020.02.20.</t>
  </si>
  <si>
    <t>조달구매</t>
  </si>
  <si>
    <t>2020.02.20.</t>
  </si>
  <si>
    <t>서울지방조달청</t>
  </si>
  <si>
    <t>서울특별시 강남구 봉은사로129-1</t>
  </si>
  <si>
    <t>성남시청소년지원센터 UTM 정보보안서비스 사용</t>
  </si>
  <si>
    <t>2020.2.1.~2021.1.31.</t>
  </si>
  <si>
    <t>2021.1.31.</t>
  </si>
  <si>
    <t>2020. 인터넷전화 및 일반전화 사용신청(1차)</t>
  </si>
  <si>
    <t>2020.2.1.~2020.12.31.</t>
  </si>
  <si>
    <t>2020. 인터넷전화용 인터넷 및 대민용 인터넷 사용(1차)</t>
  </si>
  <si>
    <t>2020. 직원용 인터넷 및 보안장비 사용신청</t>
  </si>
  <si>
    <t>2020. 분당야탑청소년수련관 복합기 위탁관리</t>
  </si>
  <si>
    <t>경기도 성남시 분당구 장미로100번길 9-1(야탑동 1층)</t>
  </si>
  <si>
    <t>분당야탑청소년수련관 사무공간 통신공사 실시</t>
  </si>
  <si>
    <t>2020.2.6.~2020.02.25.</t>
  </si>
  <si>
    <t>2020.02.25.</t>
  </si>
  <si>
    <t>공사</t>
  </si>
  <si>
    <t>대성아이넷㈜</t>
  </si>
  <si>
    <t>경기도 성남시 중원구 사기막골로45번길 14, 우림라이온스밸리2차 A동 609호</t>
  </si>
  <si>
    <t>미래세무회계사무소</t>
  </si>
  <si>
    <t>경기도 성남시 분당구 성남대로 808, 1층</t>
  </si>
  <si>
    <t>(재)성남문화재단</t>
  </si>
  <si>
    <t>회계정보팀(전혜진)</t>
    <phoneticPr fontId="2" type="noConversion"/>
  </si>
  <si>
    <t>회계정보팀(서인욱)</t>
    <phoneticPr fontId="2" type="noConversion"/>
  </si>
  <si>
    <t>경영지원팀(강보람)</t>
    <phoneticPr fontId="2" type="noConversion"/>
  </si>
  <si>
    <t>회계정보팀(김민경)</t>
    <phoneticPr fontId="2" type="noConversion"/>
  </si>
  <si>
    <t>청년지원센터(신지은)</t>
    <phoneticPr fontId="2" type="noConversion"/>
  </si>
  <si>
    <t>회계정보팀(전혜진)</t>
    <phoneticPr fontId="2" type="noConversion"/>
  </si>
  <si>
    <t>경영지원팀(최정배)</t>
    <phoneticPr fontId="2" type="noConversion"/>
  </si>
  <si>
    <t>야탑청소년수련관TFT(윤재옥)</t>
    <phoneticPr fontId="2" type="noConversion"/>
  </si>
  <si>
    <t>회계정보팀(김영선)</t>
    <phoneticPr fontId="2" type="noConversion"/>
  </si>
  <si>
    <t>성남형교육지원단(김진영)</t>
    <phoneticPr fontId="2" type="noConversion"/>
  </si>
  <si>
    <t>성남형교육 성남e드림「특수학급 예술연계수업」위탁 용역</t>
    <phoneticPr fontId="2" type="noConversion"/>
  </si>
  <si>
    <t>성남시청소년재단</t>
    <phoneticPr fontId="2" type="noConversion"/>
  </si>
  <si>
    <t>정성대</t>
  </si>
  <si>
    <t>김홍국</t>
  </si>
  <si>
    <t>김웅겸</t>
  </si>
  <si>
    <t>이우종</t>
  </si>
  <si>
    <t>유순영</t>
  </si>
  <si>
    <t>추+C7:L8정가격이 2천만원 이하인 물품의 제조·구매·용역 계약(제25조제1항제5호)</t>
  </si>
  <si>
    <t>육현표</t>
  </si>
  <si>
    <t>하회운</t>
  </si>
  <si>
    <t>야탑청소년수련관</t>
  </si>
  <si>
    <t>채흥묵</t>
  </si>
  <si>
    <t>추정가격이 2천만원 이하인 공사(제30조 제1항제2호)</t>
  </si>
  <si>
    <t>김연성</t>
  </si>
  <si>
    <t>김기영</t>
  </si>
  <si>
    <t>계약의 목적.성질 등에 비추어 경쟁에 따라 계약을 체결하는 것이 비효율적이라 판단되는 경우(제25조제1항8호)</t>
  </si>
  <si>
    <t>회계결산감사 및 세무조정 계약</t>
    <phoneticPr fontId="2" type="noConversion"/>
  </si>
  <si>
    <t>성남형교육 성남e드림「특수학급 예술연계수업」위탁 용역</t>
    <phoneticPr fontId="2" type="noConversion"/>
  </si>
  <si>
    <t>수의</t>
    <phoneticPr fontId="2" type="noConversion"/>
  </si>
  <si>
    <t>사무국</t>
    <phoneticPr fontId="2" type="noConversion"/>
  </si>
  <si>
    <t>성남형교육지원단</t>
    <phoneticPr fontId="2" type="noConversion"/>
  </si>
  <si>
    <t>김영선</t>
    <phoneticPr fontId="2" type="noConversion"/>
  </si>
  <si>
    <t>031-729-9025</t>
    <phoneticPr fontId="2" type="noConversion"/>
  </si>
  <si>
    <t>031-729-9327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</si>
</sst>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>
      <alignment horizontal="left" vertical="center" shrinkToFit="1"/>
    </xf>
    <xf numFmtId="41" fontId="9" fillId="0" borderId="2" xfId="1" quotePrefix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41" fontId="7" fillId="0" borderId="0" xfId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41" fontId="9" fillId="0" borderId="2" xfId="1" applyFont="1" applyFill="1" applyBorder="1" applyAlignment="1" applyProtection="1">
      <alignment horizontal="center" vertical="center" shrinkToFi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center" shrinkToFit="1"/>
    </xf>
    <xf numFmtId="41" fontId="9" fillId="0" borderId="2" xfId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center" vertical="center"/>
    </xf>
    <xf numFmtId="38" fontId="9" fillId="0" borderId="2" xfId="4" quotePrefix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 shrinkToFit="1"/>
    </xf>
    <xf numFmtId="41" fontId="8" fillId="4" borderId="2" xfId="178" applyFont="1" applyFill="1" applyBorder="1" applyAlignment="1">
      <alignment horizontal="center" vertical="center" shrinkToFit="1"/>
    </xf>
    <xf numFmtId="0" fontId="8" fillId="0" borderId="0" xfId="0" applyFont="1" applyFill="1" applyBorder="1"/>
    <xf numFmtId="41" fontId="8" fillId="4" borderId="2" xfId="178" applyFont="1" applyFill="1" applyBorder="1" applyAlignment="1">
      <alignment vertical="center" shrinkToFit="1"/>
    </xf>
    <xf numFmtId="3" fontId="8" fillId="4" borderId="2" xfId="0" quotePrefix="1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38" fontId="9" fillId="0" borderId="2" xfId="2" applyNumberFormat="1" applyFont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41" fontId="8" fillId="4" borderId="2" xfId="718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41" fontId="8" fillId="4" borderId="28" xfId="538" applyFont="1" applyFill="1" applyBorder="1" applyAlignment="1">
      <alignment horizontal="center" vertical="center" shrinkToFit="1"/>
    </xf>
    <xf numFmtId="41" fontId="8" fillId="0" borderId="2" xfId="358" applyFont="1" applyBorder="1" applyAlignment="1">
      <alignment horizontal="center" vertical="center" shrinkToFit="1"/>
    </xf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41" fontId="12" fillId="0" borderId="1" xfId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1" fontId="9" fillId="0" borderId="0" xfId="1" applyFont="1" applyFill="1" applyBorder="1" applyAlignment="1" applyProtection="1">
      <alignment horizontal="center" vertical="center"/>
    </xf>
    <xf numFmtId="0" fontId="9" fillId="0" borderId="0" xfId="0" applyFont="1" applyFill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12" fillId="0" borderId="1" xfId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vertical="center"/>
    </xf>
    <xf numFmtId="180" fontId="9" fillId="0" borderId="0" xfId="5763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1" fontId="9" fillId="0" borderId="0" xfId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10" fontId="9" fillId="0" borderId="0" xfId="5763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8" fillId="4" borderId="2" xfId="0" applyNumberFormat="1" applyFont="1" applyFill="1" applyBorder="1" applyAlignment="1" applyProtection="1">
      <alignment horizontal="center" vertical="center" shrinkToFit="1"/>
    </xf>
    <xf numFmtId="41" fontId="8" fillId="4" borderId="2" xfId="1" applyFont="1" applyFill="1" applyBorder="1" applyAlignment="1" applyProtection="1">
      <alignment horizontal="right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1" fillId="0" borderId="0" xfId="0" applyNumberFormat="1" applyFont="1" applyBorder="1" applyAlignment="1">
      <alignment vertical="center"/>
    </xf>
    <xf numFmtId="0" fontId="8" fillId="4" borderId="2" xfId="0" quotePrefix="1" applyNumberFormat="1" applyFont="1" applyFill="1" applyBorder="1" applyAlignment="1">
      <alignment vertical="center" shrinkToFit="1"/>
    </xf>
    <xf numFmtId="0" fontId="8" fillId="4" borderId="2" xfId="0" applyNumberFormat="1" applyFont="1" applyFill="1" applyBorder="1" applyAlignment="1">
      <alignment vertical="center" shrinkToFit="1"/>
    </xf>
    <xf numFmtId="0" fontId="8" fillId="4" borderId="28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9" fillId="0" borderId="2" xfId="0" applyNumberFormat="1" applyFont="1" applyBorder="1" applyAlignment="1">
      <alignment vertical="center" shrinkToFit="1"/>
    </xf>
    <xf numFmtId="0" fontId="9" fillId="0" borderId="0" xfId="0" applyNumberFormat="1" applyFont="1" applyAlignment="1">
      <alignment vertical="center"/>
    </xf>
    <xf numFmtId="0" fontId="12" fillId="0" borderId="1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0" fontId="9" fillId="4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2" borderId="27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Continuous" vertical="center"/>
    </xf>
    <xf numFmtId="0" fontId="8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vertical="center" shrinkToFit="1"/>
    </xf>
    <xf numFmtId="41" fontId="8" fillId="0" borderId="2" xfId="1" applyFont="1" applyBorder="1" applyAlignment="1">
      <alignment vertical="center" shrinkToFit="1"/>
    </xf>
    <xf numFmtId="41" fontId="8" fillId="0" borderId="2" xfId="1" quotePrefix="1" applyFont="1" applyBorder="1" applyAlignment="1">
      <alignment vertical="center" shrinkToFit="1"/>
    </xf>
    <xf numFmtId="41" fontId="8" fillId="0" borderId="2" xfId="1" applyFont="1" applyFill="1" applyBorder="1" applyAlignment="1">
      <alignment horizontal="right" vertical="center" shrinkToFit="1"/>
    </xf>
    <xf numFmtId="41" fontId="8" fillId="0" borderId="2" xfId="1" applyFont="1" applyBorder="1" applyAlignment="1" applyProtection="1">
      <alignment horizontal="right" vertical="center" shrinkToFit="1"/>
    </xf>
    <xf numFmtId="41" fontId="8" fillId="0" borderId="2" xfId="1" applyFont="1" applyBorder="1" applyAlignment="1">
      <alignment horizontal="right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3" fillId="0" borderId="18" xfId="0" applyNumberFormat="1" applyFont="1" applyBorder="1" applyAlignment="1">
      <alignment horizontal="center" vertical="center" shrinkToFit="1"/>
    </xf>
    <xf numFmtId="181" fontId="23" fillId="0" borderId="7" xfId="0" applyNumberFormat="1" applyFont="1" applyBorder="1" applyAlignment="1">
      <alignment horizontal="center" vertical="center" shrinkToFit="1"/>
    </xf>
    <xf numFmtId="14" fontId="23" fillId="0" borderId="7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 shrinkToFit="1"/>
    </xf>
    <xf numFmtId="41" fontId="9" fillId="0" borderId="2" xfId="1" quotePrefix="1" applyFont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 wrapText="1"/>
    </xf>
    <xf numFmtId="41" fontId="9" fillId="0" borderId="2" xfId="1" applyFont="1" applyBorder="1" applyAlignment="1">
      <alignment horizontal="right" vertical="center"/>
    </xf>
    <xf numFmtId="41" fontId="9" fillId="0" borderId="2" xfId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 shrinkToFit="1"/>
    </xf>
    <xf numFmtId="0" fontId="8" fillId="4" borderId="2" xfId="0" quotePrefix="1" applyNumberFormat="1" applyFont="1" applyFill="1" applyBorder="1" applyAlignment="1">
      <alignment horizontal="left" vertical="center" shrinkToFit="1"/>
    </xf>
    <xf numFmtId="0" fontId="8" fillId="4" borderId="2" xfId="0" applyNumberFormat="1" applyFont="1" applyFill="1" applyBorder="1" applyAlignment="1">
      <alignment horizontal="left" vertical="center" shrinkToFit="1"/>
    </xf>
    <xf numFmtId="38" fontId="8" fillId="4" borderId="2" xfId="2" applyNumberFormat="1" applyFont="1" applyFill="1" applyBorder="1" applyAlignment="1">
      <alignment horizontal="right" vertical="center" shrinkToFit="1"/>
    </xf>
    <xf numFmtId="176" fontId="8" fillId="4" borderId="2" xfId="1" applyNumberFormat="1" applyFont="1" applyFill="1" applyBorder="1" applyAlignment="1">
      <alignment horizontal="right" vertical="center" shrinkToFit="1"/>
    </xf>
    <xf numFmtId="0" fontId="9" fillId="0" borderId="2" xfId="1" quotePrefix="1" applyNumberFormat="1" applyFont="1" applyFill="1" applyBorder="1" applyAlignment="1" applyProtection="1">
      <alignment horizontal="center" vertical="center" shrinkToFi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8" fillId="0" borderId="0" xfId="0" applyFont="1" applyFill="1"/>
    <xf numFmtId="177" fontId="8" fillId="0" borderId="29" xfId="0" applyNumberFormat="1" applyFont="1" applyFill="1" applyBorder="1" applyAlignment="1">
      <alignment horizontal="center" vertical="center" shrinkToFit="1"/>
    </xf>
    <xf numFmtId="177" fontId="8" fillId="0" borderId="2" xfId="0" quotePrefix="1" applyNumberFormat="1" applyFont="1" applyFill="1" applyBorder="1" applyAlignment="1">
      <alignment horizontal="center" vertical="center" shrinkToFit="1"/>
    </xf>
    <xf numFmtId="49" fontId="23" fillId="0" borderId="18" xfId="0" applyNumberFormat="1" applyFont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shrinkToFit="1"/>
    </xf>
    <xf numFmtId="3" fontId="19" fillId="0" borderId="22" xfId="0" applyNumberFormat="1" applyFont="1" applyBorder="1" applyAlignment="1">
      <alignment horizontal="center" vertical="center" shrinkToFit="1"/>
    </xf>
    <xf numFmtId="181" fontId="19" fillId="0" borderId="8" xfId="0" applyNumberFormat="1" applyFont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26" fillId="4" borderId="2" xfId="0" applyFont="1" applyFill="1" applyBorder="1" applyAlignment="1">
      <alignment horizontal="center" vertical="center" shrinkToFit="1"/>
    </xf>
    <xf numFmtId="0" fontId="9" fillId="4" borderId="2" xfId="0" quotePrefix="1" applyNumberFormat="1" applyFont="1" applyFill="1" applyBorder="1" applyAlignment="1">
      <alignment horizontal="center" vertical="center"/>
    </xf>
    <xf numFmtId="41" fontId="23" fillId="0" borderId="18" xfId="0" applyNumberFormat="1" applyFont="1" applyBorder="1" applyAlignment="1">
      <alignment horizontal="center" vertical="center" shrinkToFit="1"/>
    </xf>
    <xf numFmtId="181" fontId="9" fillId="0" borderId="0" xfId="0" applyNumberFormat="1" applyFont="1"/>
    <xf numFmtId="10" fontId="9" fillId="0" borderId="0" xfId="5763" applyNumberFormat="1" applyFont="1" applyAlignment="1"/>
    <xf numFmtId="0" fontId="19" fillId="0" borderId="24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7" customWidth="1"/>
    <col min="2" max="2" width="8.77734375" style="67" customWidth="1"/>
    <col min="3" max="3" width="29.21875" style="107" customWidth="1"/>
    <col min="4" max="4" width="10.88671875" style="67" customWidth="1"/>
    <col min="5" max="7" width="12.44140625" style="67" customWidth="1"/>
    <col min="8" max="8" width="12.44140625" style="68" customWidth="1"/>
    <col min="9" max="9" width="12.44140625" style="67" customWidth="1"/>
    <col min="10" max="10" width="8.88671875" style="42"/>
    <col min="11" max="11" width="11.6640625" style="43" customWidth="1"/>
    <col min="12" max="12" width="6.6640625" style="42" customWidth="1"/>
    <col min="13" max="16384" width="8.88671875" style="59"/>
  </cols>
  <sheetData>
    <row r="1" spans="1:12" ht="36" customHeight="1" x14ac:dyDescent="0.25">
      <c r="A1" s="94" t="s">
        <v>63</v>
      </c>
      <c r="B1" s="94"/>
      <c r="C1" s="114"/>
      <c r="D1" s="94"/>
      <c r="E1" s="94"/>
      <c r="F1" s="94"/>
      <c r="G1" s="94"/>
      <c r="H1" s="94"/>
      <c r="I1" s="94"/>
      <c r="J1" s="94"/>
      <c r="K1" s="94"/>
      <c r="L1" s="94"/>
    </row>
    <row r="2" spans="1:12" ht="24" customHeight="1" x14ac:dyDescent="0.25">
      <c r="A2" s="131" t="s">
        <v>64</v>
      </c>
      <c r="B2" s="132"/>
      <c r="C2" s="101"/>
      <c r="D2" s="60"/>
      <c r="E2" s="60"/>
      <c r="F2" s="60"/>
      <c r="G2" s="60"/>
      <c r="H2" s="60"/>
      <c r="I2" s="60"/>
      <c r="J2" s="60"/>
      <c r="K2" s="60"/>
      <c r="L2" s="75" t="s">
        <v>103</v>
      </c>
    </row>
    <row r="3" spans="1:12" ht="34.5" customHeight="1" x14ac:dyDescent="0.25">
      <c r="A3" s="46" t="s">
        <v>65</v>
      </c>
      <c r="B3" s="46" t="s">
        <v>47</v>
      </c>
      <c r="C3" s="112" t="s">
        <v>66</v>
      </c>
      <c r="D3" s="46" t="s">
        <v>67</v>
      </c>
      <c r="E3" s="46" t="s">
        <v>68</v>
      </c>
      <c r="F3" s="46" t="s">
        <v>69</v>
      </c>
      <c r="G3" s="46" t="s">
        <v>70</v>
      </c>
      <c r="H3" s="46" t="s">
        <v>71</v>
      </c>
      <c r="I3" s="47" t="s">
        <v>48</v>
      </c>
      <c r="J3" s="47" t="s">
        <v>72</v>
      </c>
      <c r="K3" s="47" t="s">
        <v>73</v>
      </c>
      <c r="L3" s="123" t="s">
        <v>1</v>
      </c>
    </row>
    <row r="4" spans="1:12" s="50" customFormat="1" ht="24" customHeight="1" x14ac:dyDescent="0.25">
      <c r="A4" s="45">
        <v>2020</v>
      </c>
      <c r="B4" s="45" t="s">
        <v>133</v>
      </c>
      <c r="C4" s="102" t="s">
        <v>173</v>
      </c>
      <c r="D4" s="45" t="s">
        <v>134</v>
      </c>
      <c r="E4" s="16"/>
      <c r="F4" s="48"/>
      <c r="G4" s="45"/>
      <c r="H4" s="49">
        <v>53000000</v>
      </c>
      <c r="I4" s="45" t="s">
        <v>135</v>
      </c>
      <c r="J4" s="45" t="s">
        <v>136</v>
      </c>
      <c r="K4" s="45" t="s">
        <v>137</v>
      </c>
      <c r="L4" s="45"/>
    </row>
    <row r="5" spans="1:12" s="50" customFormat="1" ht="24" customHeight="1" x14ac:dyDescent="0.25">
      <c r="A5" s="45">
        <v>2020</v>
      </c>
      <c r="B5" s="45" t="s">
        <v>133</v>
      </c>
      <c r="C5" s="102" t="s">
        <v>174</v>
      </c>
      <c r="D5" s="45" t="s">
        <v>134</v>
      </c>
      <c r="E5" s="16"/>
      <c r="F5" s="48">
        <v>28</v>
      </c>
      <c r="G5" s="45" t="s">
        <v>138</v>
      </c>
      <c r="H5" s="49">
        <v>34720000</v>
      </c>
      <c r="I5" s="45" t="s">
        <v>135</v>
      </c>
      <c r="J5" s="45" t="s">
        <v>136</v>
      </c>
      <c r="K5" s="45" t="s">
        <v>137</v>
      </c>
      <c r="L5" s="45"/>
    </row>
    <row r="6" spans="1:12" s="50" customFormat="1" ht="24" customHeight="1" x14ac:dyDescent="0.25">
      <c r="A6" s="45">
        <v>2020</v>
      </c>
      <c r="B6" s="45" t="s">
        <v>133</v>
      </c>
      <c r="C6" s="102" t="s">
        <v>175</v>
      </c>
      <c r="D6" s="45" t="s">
        <v>139</v>
      </c>
      <c r="E6" s="16" t="s">
        <v>140</v>
      </c>
      <c r="F6" s="48">
        <v>1</v>
      </c>
      <c r="G6" s="45" t="s">
        <v>141</v>
      </c>
      <c r="H6" s="49">
        <v>500000</v>
      </c>
      <c r="I6" s="45" t="s">
        <v>135</v>
      </c>
      <c r="J6" s="45" t="s">
        <v>142</v>
      </c>
      <c r="K6" s="45" t="s">
        <v>143</v>
      </c>
      <c r="L6" s="45"/>
    </row>
    <row r="7" spans="1:12" s="50" customFormat="1" ht="24" customHeight="1" x14ac:dyDescent="0.25">
      <c r="A7" s="45"/>
      <c r="B7" s="45"/>
      <c r="C7" s="115" t="s">
        <v>108</v>
      </c>
      <c r="D7" s="48"/>
      <c r="E7" s="16"/>
      <c r="F7" s="48"/>
      <c r="G7" s="45"/>
      <c r="H7" s="49"/>
      <c r="I7" s="45"/>
      <c r="J7" s="45"/>
      <c r="K7" s="45"/>
      <c r="L7" s="45"/>
    </row>
    <row r="8" spans="1:12" s="50" customFormat="1" ht="24" customHeight="1" x14ac:dyDescent="0.25">
      <c r="A8" s="45"/>
      <c r="B8" s="45"/>
      <c r="C8" s="102"/>
      <c r="D8" s="48"/>
      <c r="E8" s="16"/>
      <c r="F8" s="48"/>
      <c r="G8" s="45"/>
      <c r="H8" s="51"/>
      <c r="I8" s="45"/>
      <c r="J8" s="45"/>
      <c r="K8" s="45"/>
      <c r="L8" s="45"/>
    </row>
    <row r="9" spans="1:12" s="50" customFormat="1" ht="24" customHeight="1" x14ac:dyDescent="0.25">
      <c r="A9" s="45"/>
      <c r="B9" s="45"/>
      <c r="C9" s="102"/>
      <c r="D9" s="45"/>
      <c r="E9" s="16"/>
      <c r="F9" s="48"/>
      <c r="G9" s="45"/>
      <c r="H9" s="49"/>
      <c r="I9" s="48"/>
      <c r="J9" s="45"/>
      <c r="K9" s="45"/>
      <c r="L9" s="45"/>
    </row>
    <row r="10" spans="1:12" s="50" customFormat="1" ht="24" customHeight="1" x14ac:dyDescent="0.25">
      <c r="A10" s="45"/>
      <c r="B10" s="45"/>
      <c r="C10" s="102"/>
      <c r="D10" s="45"/>
      <c r="E10" s="16"/>
      <c r="F10" s="48"/>
      <c r="G10" s="45"/>
      <c r="H10" s="49"/>
      <c r="I10" s="48"/>
      <c r="J10" s="45"/>
      <c r="K10" s="45"/>
      <c r="L10" s="45"/>
    </row>
    <row r="11" spans="1:12" s="50" customFormat="1" ht="24" customHeight="1" x14ac:dyDescent="0.25">
      <c r="A11" s="45"/>
      <c r="B11" s="45"/>
      <c r="C11" s="102"/>
      <c r="D11" s="45"/>
      <c r="E11" s="16"/>
      <c r="F11" s="52"/>
      <c r="G11" s="45"/>
      <c r="H11" s="49"/>
      <c r="I11" s="45"/>
      <c r="J11" s="45"/>
      <c r="K11" s="45"/>
      <c r="L11" s="45"/>
    </row>
    <row r="12" spans="1:12" s="50" customFormat="1" ht="24" customHeight="1" x14ac:dyDescent="0.25">
      <c r="A12" s="45"/>
      <c r="B12" s="45"/>
      <c r="C12" s="102"/>
      <c r="D12" s="45"/>
      <c r="E12" s="16"/>
      <c r="F12" s="48"/>
      <c r="G12" s="45"/>
      <c r="H12" s="53"/>
      <c r="I12" s="45"/>
      <c r="J12" s="45"/>
      <c r="K12" s="45"/>
      <c r="L12" s="45"/>
    </row>
    <row r="13" spans="1:12" s="50" customFormat="1" ht="24" customHeight="1" x14ac:dyDescent="0.25">
      <c r="A13" s="45"/>
      <c r="B13" s="45"/>
      <c r="C13" s="103"/>
      <c r="D13" s="54"/>
      <c r="E13" s="55"/>
      <c r="F13" s="54"/>
      <c r="G13" s="45"/>
      <c r="H13" s="61"/>
      <c r="I13" s="45"/>
      <c r="J13" s="45"/>
      <c r="K13" s="45"/>
      <c r="L13" s="45"/>
    </row>
    <row r="14" spans="1:12" ht="24" customHeight="1" x14ac:dyDescent="0.25">
      <c r="A14" s="56"/>
      <c r="B14" s="56"/>
      <c r="C14" s="104"/>
      <c r="D14" s="62"/>
      <c r="E14" s="56"/>
      <c r="F14" s="56"/>
      <c r="G14" s="56"/>
      <c r="H14" s="63"/>
      <c r="I14" s="56"/>
      <c r="J14" s="56"/>
      <c r="K14" s="56"/>
      <c r="L14" s="56"/>
    </row>
    <row r="15" spans="1:12" ht="24" customHeight="1" x14ac:dyDescent="0.25">
      <c r="A15" s="13"/>
      <c r="B15" s="13"/>
      <c r="C15" s="105"/>
      <c r="D15" s="13"/>
      <c r="E15" s="13"/>
      <c r="F15" s="13"/>
      <c r="G15" s="13"/>
      <c r="H15" s="64"/>
      <c r="I15" s="13"/>
      <c r="J15" s="13"/>
      <c r="K15" s="13"/>
      <c r="L15" s="13"/>
    </row>
    <row r="16" spans="1:12" ht="24" customHeight="1" x14ac:dyDescent="0.25">
      <c r="A16" s="65"/>
      <c r="B16" s="65"/>
      <c r="C16" s="106"/>
      <c r="D16" s="54"/>
      <c r="E16" s="55"/>
      <c r="F16" s="54"/>
      <c r="G16" s="65"/>
      <c r="H16" s="66"/>
      <c r="I16" s="65"/>
      <c r="J16" s="57"/>
      <c r="K16" s="58"/>
      <c r="L16" s="58"/>
    </row>
    <row r="17" spans="1:12" ht="24" customHeight="1" x14ac:dyDescent="0.25">
      <c r="A17" s="65"/>
      <c r="B17" s="65"/>
      <c r="C17" s="106"/>
      <c r="D17" s="65"/>
      <c r="E17" s="65"/>
      <c r="F17" s="65"/>
      <c r="G17" s="65"/>
      <c r="H17" s="66"/>
      <c r="I17" s="65"/>
      <c r="J17" s="57"/>
      <c r="K17" s="58"/>
      <c r="L17" s="58"/>
    </row>
    <row r="18" spans="1:12" ht="24" customHeight="1" x14ac:dyDescent="0.25">
      <c r="A18" s="65"/>
      <c r="B18" s="65"/>
      <c r="C18" s="106"/>
      <c r="D18" s="65"/>
      <c r="E18" s="65"/>
      <c r="F18" s="65"/>
      <c r="G18" s="65"/>
      <c r="H18" s="66"/>
      <c r="I18" s="65"/>
      <c r="J18" s="57"/>
      <c r="K18" s="58"/>
      <c r="L18" s="5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71" customWidth="1"/>
    <col min="2" max="2" width="42.21875" style="71" customWidth="1"/>
    <col min="3" max="3" width="11.109375" style="71" customWidth="1"/>
    <col min="4" max="4" width="14" style="71" customWidth="1"/>
    <col min="5" max="5" width="9.44140625" style="71" customWidth="1"/>
    <col min="6" max="6" width="14" style="71" customWidth="1"/>
    <col min="7" max="7" width="9.5546875" style="71" customWidth="1"/>
    <col min="8" max="8" width="14" style="71" customWidth="1"/>
    <col min="9" max="9" width="27.21875" style="71" customWidth="1"/>
    <col min="10" max="16384" width="8.88671875" style="67"/>
  </cols>
  <sheetData>
    <row r="1" spans="1:9" s="89" customFormat="1" ht="36" customHeight="1" x14ac:dyDescent="0.55000000000000004">
      <c r="A1" s="214" t="s">
        <v>86</v>
      </c>
      <c r="B1" s="214"/>
      <c r="C1" s="214"/>
      <c r="D1" s="214"/>
      <c r="E1" s="214"/>
      <c r="F1" s="214"/>
      <c r="G1" s="214"/>
      <c r="H1" s="214"/>
      <c r="I1" s="214"/>
    </row>
    <row r="2" spans="1:9" ht="24" customHeight="1" x14ac:dyDescent="0.25">
      <c r="A2" s="215" t="s">
        <v>21</v>
      </c>
      <c r="B2" s="215"/>
      <c r="C2" s="74"/>
      <c r="D2" s="74"/>
      <c r="E2" s="74"/>
      <c r="F2" s="74"/>
      <c r="G2" s="74"/>
      <c r="H2" s="74"/>
      <c r="I2" s="75" t="s">
        <v>102</v>
      </c>
    </row>
    <row r="3" spans="1:9" ht="24" customHeight="1" x14ac:dyDescent="0.25">
      <c r="A3" s="220" t="s">
        <v>3</v>
      </c>
      <c r="B3" s="218" t="s">
        <v>4</v>
      </c>
      <c r="C3" s="218" t="s">
        <v>74</v>
      </c>
      <c r="D3" s="218" t="s">
        <v>88</v>
      </c>
      <c r="E3" s="216" t="s">
        <v>89</v>
      </c>
      <c r="F3" s="217"/>
      <c r="G3" s="216" t="s">
        <v>90</v>
      </c>
      <c r="H3" s="217"/>
      <c r="I3" s="218" t="s">
        <v>87</v>
      </c>
    </row>
    <row r="4" spans="1:9" ht="24" customHeight="1" x14ac:dyDescent="0.25">
      <c r="A4" s="221"/>
      <c r="B4" s="219"/>
      <c r="C4" s="219"/>
      <c r="D4" s="219"/>
      <c r="E4" s="160" t="s">
        <v>96</v>
      </c>
      <c r="F4" s="160" t="s">
        <v>97</v>
      </c>
      <c r="G4" s="160" t="s">
        <v>96</v>
      </c>
      <c r="H4" s="160" t="s">
        <v>97</v>
      </c>
      <c r="I4" s="219"/>
    </row>
    <row r="5" spans="1:9" ht="24" customHeight="1" x14ac:dyDescent="0.25">
      <c r="A5" s="21"/>
      <c r="B5" s="161" t="s">
        <v>122</v>
      </c>
      <c r="C5" s="161"/>
      <c r="D5" s="162"/>
      <c r="E5" s="161"/>
      <c r="F5" s="162"/>
      <c r="G5" s="161"/>
      <c r="H5" s="162"/>
      <c r="I5" s="10"/>
    </row>
    <row r="6" spans="1:9" ht="24" customHeight="1" x14ac:dyDescent="0.25">
      <c r="A6" s="21"/>
      <c r="B6" s="11"/>
      <c r="C6" s="161"/>
      <c r="D6" s="161"/>
      <c r="E6" s="161"/>
      <c r="F6" s="163"/>
      <c r="G6" s="163"/>
      <c r="H6" s="163"/>
      <c r="I6" s="164"/>
    </row>
    <row r="7" spans="1:9" ht="24" customHeight="1" x14ac:dyDescent="0.25">
      <c r="A7" s="21"/>
      <c r="B7" s="11"/>
      <c r="C7" s="163"/>
      <c r="D7" s="163"/>
      <c r="E7" s="163"/>
      <c r="F7" s="163"/>
      <c r="G7" s="163"/>
      <c r="H7" s="163"/>
      <c r="I7" s="164"/>
    </row>
    <row r="8" spans="1:9" ht="24" customHeight="1" x14ac:dyDescent="0.25">
      <c r="A8" s="21"/>
      <c r="B8" s="11"/>
      <c r="C8" s="163"/>
      <c r="D8" s="163"/>
      <c r="E8" s="163"/>
      <c r="F8" s="163"/>
      <c r="G8" s="163"/>
      <c r="H8" s="163"/>
      <c r="I8" s="164"/>
    </row>
    <row r="9" spans="1:9" ht="24" customHeight="1" x14ac:dyDescent="0.25">
      <c r="A9" s="21"/>
      <c r="B9" s="11"/>
      <c r="C9" s="163"/>
      <c r="D9" s="163"/>
      <c r="E9" s="163"/>
      <c r="F9" s="163"/>
      <c r="G9" s="163"/>
      <c r="H9" s="163"/>
      <c r="I9" s="164"/>
    </row>
    <row r="10" spans="1:9" ht="24" customHeight="1" x14ac:dyDescent="0.25">
      <c r="A10" s="21"/>
      <c r="B10" s="11"/>
      <c r="C10" s="163"/>
      <c r="D10" s="163"/>
      <c r="E10" s="163"/>
      <c r="F10" s="163"/>
      <c r="G10" s="163"/>
      <c r="H10" s="163"/>
      <c r="I10" s="164"/>
    </row>
    <row r="11" spans="1:9" ht="24" customHeight="1" x14ac:dyDescent="0.25">
      <c r="A11" s="21"/>
      <c r="B11" s="11"/>
      <c r="C11" s="163"/>
      <c r="D11" s="163"/>
      <c r="E11" s="163"/>
      <c r="F11" s="163"/>
      <c r="G11" s="163"/>
      <c r="H11" s="163"/>
      <c r="I11" s="164"/>
    </row>
    <row r="12" spans="1:9" ht="24" customHeight="1" x14ac:dyDescent="0.25">
      <c r="A12" s="21"/>
      <c r="B12" s="11"/>
      <c r="C12" s="163"/>
      <c r="D12" s="163"/>
      <c r="E12" s="163"/>
      <c r="F12" s="163"/>
      <c r="G12" s="163"/>
      <c r="H12" s="163"/>
      <c r="I12" s="164"/>
    </row>
    <row r="13" spans="1:9" ht="24" customHeight="1" x14ac:dyDescent="0.25">
      <c r="A13" s="21"/>
      <c r="B13" s="6"/>
      <c r="C13" s="163"/>
      <c r="D13" s="163"/>
      <c r="E13" s="163"/>
      <c r="F13" s="163"/>
      <c r="G13" s="163"/>
      <c r="H13" s="163"/>
      <c r="I13" s="164"/>
    </row>
    <row r="14" spans="1:9" ht="24" customHeight="1" x14ac:dyDescent="0.25">
      <c r="A14" s="21"/>
      <c r="B14" s="6"/>
      <c r="C14" s="163"/>
      <c r="D14" s="163"/>
      <c r="E14" s="163"/>
      <c r="F14" s="163"/>
      <c r="G14" s="163"/>
      <c r="H14" s="163"/>
      <c r="I14" s="164"/>
    </row>
    <row r="15" spans="1:9" ht="24" customHeight="1" x14ac:dyDescent="0.25">
      <c r="A15" s="21"/>
      <c r="B15" s="6"/>
      <c r="C15" s="163"/>
      <c r="D15" s="163"/>
      <c r="E15" s="163"/>
      <c r="F15" s="163"/>
      <c r="G15" s="163"/>
      <c r="H15" s="163"/>
      <c r="I15" s="164"/>
    </row>
    <row r="16" spans="1:9" ht="24" customHeight="1" x14ac:dyDescent="0.25">
      <c r="A16" s="21"/>
      <c r="B16" s="6"/>
      <c r="C16" s="165"/>
      <c r="D16" s="165"/>
      <c r="E16" s="165"/>
      <c r="F16" s="165"/>
      <c r="G16" s="165"/>
      <c r="H16" s="165"/>
      <c r="I16" s="164"/>
    </row>
    <row r="17" spans="3:9" ht="24" customHeight="1" x14ac:dyDescent="0.25">
      <c r="C17" s="159"/>
      <c r="D17" s="159"/>
      <c r="E17" s="159"/>
      <c r="F17" s="159"/>
      <c r="G17" s="159"/>
      <c r="H17" s="159"/>
      <c r="I17" s="15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7" customWidth="1"/>
    <col min="4" max="4" width="10.88671875" style="42" customWidth="1"/>
    <col min="5" max="9" width="12.44140625" style="42" customWidth="1"/>
    <col min="10" max="16384" width="8.88671875" style="88"/>
  </cols>
  <sheetData>
    <row r="1" spans="1:12" ht="36" customHeight="1" x14ac:dyDescent="0.15">
      <c r="A1" s="94" t="s">
        <v>80</v>
      </c>
      <c r="B1" s="94"/>
      <c r="C1" s="114"/>
      <c r="D1" s="94"/>
      <c r="E1" s="94"/>
      <c r="F1" s="94"/>
      <c r="G1" s="94"/>
      <c r="H1" s="94"/>
      <c r="I1" s="94"/>
      <c r="J1" s="93"/>
      <c r="K1" s="93"/>
      <c r="L1" s="93"/>
    </row>
    <row r="2" spans="1:12" s="59" customFormat="1" ht="24" customHeight="1" x14ac:dyDescent="0.25">
      <c r="A2" s="131" t="s">
        <v>21</v>
      </c>
      <c r="B2" s="132"/>
      <c r="C2" s="101"/>
      <c r="D2" s="60"/>
      <c r="E2" s="60"/>
      <c r="F2" s="60"/>
      <c r="G2" s="60"/>
      <c r="H2" s="60"/>
      <c r="I2" s="75" t="s">
        <v>103</v>
      </c>
      <c r="J2" s="60"/>
      <c r="K2" s="60"/>
      <c r="L2" s="60"/>
    </row>
    <row r="3" spans="1:12" ht="34.5" customHeight="1" x14ac:dyDescent="0.15">
      <c r="A3" s="32" t="s">
        <v>46</v>
      </c>
      <c r="B3" s="33" t="s">
        <v>47</v>
      </c>
      <c r="C3" s="113" t="s">
        <v>60</v>
      </c>
      <c r="D3" s="32" t="s">
        <v>0</v>
      </c>
      <c r="E3" s="44" t="s">
        <v>61</v>
      </c>
      <c r="F3" s="32" t="s">
        <v>48</v>
      </c>
      <c r="G3" s="32" t="s">
        <v>49</v>
      </c>
      <c r="H3" s="32" t="s">
        <v>50</v>
      </c>
      <c r="I3" s="124" t="s">
        <v>1</v>
      </c>
    </row>
    <row r="4" spans="1:12" ht="24" customHeight="1" x14ac:dyDescent="0.15">
      <c r="A4" s="45">
        <v>2020</v>
      </c>
      <c r="B4" s="45" t="s">
        <v>133</v>
      </c>
      <c r="C4" s="173" t="s">
        <v>176</v>
      </c>
      <c r="D4" s="48" t="s">
        <v>244</v>
      </c>
      <c r="E4" s="175">
        <v>50000000</v>
      </c>
      <c r="F4" s="45" t="s">
        <v>100</v>
      </c>
      <c r="G4" s="45" t="s">
        <v>149</v>
      </c>
      <c r="H4" s="45" t="s">
        <v>150</v>
      </c>
      <c r="I4" s="223"/>
    </row>
    <row r="5" spans="1:12" s="222" customFormat="1" ht="24" customHeight="1" x14ac:dyDescent="0.15">
      <c r="A5" s="45">
        <v>2020</v>
      </c>
      <c r="B5" s="45" t="s">
        <v>133</v>
      </c>
      <c r="C5" s="173" t="s">
        <v>345</v>
      </c>
      <c r="D5" s="48" t="s">
        <v>243</v>
      </c>
      <c r="E5" s="176">
        <v>17000000</v>
      </c>
      <c r="F5" s="45" t="s">
        <v>348</v>
      </c>
      <c r="G5" s="45" t="s">
        <v>350</v>
      </c>
      <c r="H5" s="45" t="s">
        <v>351</v>
      </c>
      <c r="I5" s="223"/>
    </row>
    <row r="6" spans="1:12" ht="24" customHeight="1" x14ac:dyDescent="0.15">
      <c r="A6" s="45">
        <v>2020</v>
      </c>
      <c r="B6" s="45" t="s">
        <v>133</v>
      </c>
      <c r="C6" s="174" t="s">
        <v>177</v>
      </c>
      <c r="D6" s="48" t="s">
        <v>139</v>
      </c>
      <c r="E6" s="176">
        <v>20060000</v>
      </c>
      <c r="F6" s="45" t="s">
        <v>135</v>
      </c>
      <c r="G6" s="45" t="s">
        <v>136</v>
      </c>
      <c r="H6" s="45" t="s">
        <v>137</v>
      </c>
      <c r="I6" s="223"/>
    </row>
    <row r="7" spans="1:12" ht="24" customHeight="1" x14ac:dyDescent="0.15">
      <c r="A7" s="45">
        <v>2020</v>
      </c>
      <c r="B7" s="45" t="s">
        <v>133</v>
      </c>
      <c r="C7" s="173" t="s">
        <v>178</v>
      </c>
      <c r="D7" s="48" t="s">
        <v>139</v>
      </c>
      <c r="E7" s="176">
        <v>4251760</v>
      </c>
      <c r="F7" s="45" t="s">
        <v>135</v>
      </c>
      <c r="G7" s="45" t="s">
        <v>142</v>
      </c>
      <c r="H7" s="45" t="s">
        <v>143</v>
      </c>
      <c r="I7" s="223" t="s">
        <v>144</v>
      </c>
    </row>
    <row r="8" spans="1:12" ht="24" customHeight="1" x14ac:dyDescent="0.15">
      <c r="A8" s="45">
        <v>2020</v>
      </c>
      <c r="B8" s="45" t="s">
        <v>133</v>
      </c>
      <c r="C8" s="174" t="s">
        <v>179</v>
      </c>
      <c r="D8" s="48" t="s">
        <v>139</v>
      </c>
      <c r="E8" s="176">
        <v>1474000</v>
      </c>
      <c r="F8" s="45" t="s">
        <v>135</v>
      </c>
      <c r="G8" s="45" t="s">
        <v>142</v>
      </c>
      <c r="H8" s="45" t="s">
        <v>143</v>
      </c>
      <c r="I8" s="223" t="s">
        <v>144</v>
      </c>
    </row>
    <row r="9" spans="1:12" ht="24" customHeight="1" x14ac:dyDescent="0.15">
      <c r="A9" s="45">
        <v>2020</v>
      </c>
      <c r="B9" s="45" t="s">
        <v>133</v>
      </c>
      <c r="C9" s="173" t="s">
        <v>180</v>
      </c>
      <c r="D9" s="48" t="s">
        <v>139</v>
      </c>
      <c r="E9" s="176">
        <v>3473800</v>
      </c>
      <c r="F9" s="45" t="s">
        <v>135</v>
      </c>
      <c r="G9" s="45" t="s">
        <v>142</v>
      </c>
      <c r="H9" s="45" t="s">
        <v>143</v>
      </c>
      <c r="I9" s="223" t="s">
        <v>145</v>
      </c>
    </row>
    <row r="10" spans="1:12" ht="24" customHeight="1" x14ac:dyDescent="0.15">
      <c r="A10" s="45">
        <v>2020</v>
      </c>
      <c r="B10" s="45" t="s">
        <v>133</v>
      </c>
      <c r="C10" s="174" t="s">
        <v>181</v>
      </c>
      <c r="D10" s="48" t="s">
        <v>139</v>
      </c>
      <c r="E10" s="176">
        <v>2970000</v>
      </c>
      <c r="F10" s="45" t="s">
        <v>135</v>
      </c>
      <c r="G10" s="45" t="s">
        <v>142</v>
      </c>
      <c r="H10" s="45" t="s">
        <v>143</v>
      </c>
      <c r="I10" s="223" t="s">
        <v>146</v>
      </c>
    </row>
    <row r="11" spans="1:12" ht="24" customHeight="1" x14ac:dyDescent="0.15">
      <c r="A11" s="45">
        <v>2020</v>
      </c>
      <c r="B11" s="45" t="s">
        <v>133</v>
      </c>
      <c r="C11" s="173" t="s">
        <v>182</v>
      </c>
      <c r="D11" s="48" t="s">
        <v>139</v>
      </c>
      <c r="E11" s="175">
        <v>16376580</v>
      </c>
      <c r="F11" s="45" t="s">
        <v>135</v>
      </c>
      <c r="G11" s="45" t="s">
        <v>142</v>
      </c>
      <c r="H11" s="45" t="s">
        <v>143</v>
      </c>
      <c r="I11" s="223" t="s">
        <v>146</v>
      </c>
    </row>
    <row r="12" spans="1:12" ht="24" customHeight="1" x14ac:dyDescent="0.15">
      <c r="A12" s="45">
        <v>2020</v>
      </c>
      <c r="B12" s="45" t="s">
        <v>133</v>
      </c>
      <c r="C12" s="115" t="s">
        <v>246</v>
      </c>
      <c r="D12" s="48" t="s">
        <v>247</v>
      </c>
      <c r="E12" s="176">
        <v>348750000</v>
      </c>
      <c r="F12" s="45" t="s">
        <v>248</v>
      </c>
      <c r="G12" s="45" t="s">
        <v>249</v>
      </c>
      <c r="H12" s="45" t="s">
        <v>250</v>
      </c>
      <c r="I12" s="223"/>
    </row>
    <row r="13" spans="1:12" s="222" customFormat="1" ht="24" customHeight="1" x14ac:dyDescent="0.15">
      <c r="A13" s="45">
        <v>2020</v>
      </c>
      <c r="B13" s="45" t="s">
        <v>133</v>
      </c>
      <c r="C13" s="174" t="s">
        <v>329</v>
      </c>
      <c r="D13" s="48" t="s">
        <v>347</v>
      </c>
      <c r="E13" s="176">
        <v>105720000</v>
      </c>
      <c r="F13" s="45" t="s">
        <v>349</v>
      </c>
      <c r="G13" s="45" t="s">
        <v>245</v>
      </c>
      <c r="H13" s="45" t="s">
        <v>352</v>
      </c>
      <c r="I13" s="223"/>
    </row>
    <row r="14" spans="1:12" ht="24" customHeight="1" x14ac:dyDescent="0.15">
      <c r="A14" s="45"/>
      <c r="B14" s="45"/>
      <c r="C14" s="115" t="s">
        <v>108</v>
      </c>
      <c r="D14" s="48"/>
      <c r="E14" s="176"/>
      <c r="F14" s="45"/>
      <c r="G14" s="45"/>
      <c r="H14" s="45"/>
      <c r="I14" s="223"/>
    </row>
    <row r="15" spans="1:12" ht="24" customHeight="1" x14ac:dyDescent="0.15">
      <c r="A15" s="45"/>
      <c r="B15" s="45"/>
      <c r="C15" s="172"/>
      <c r="D15" s="48"/>
      <c r="E15" s="176"/>
      <c r="F15" s="45"/>
      <c r="G15" s="45"/>
      <c r="H15" s="45"/>
      <c r="I15" s="223"/>
    </row>
    <row r="16" spans="1:12" ht="24" customHeight="1" x14ac:dyDescent="0.15">
      <c r="A16" s="45"/>
      <c r="B16" s="45"/>
      <c r="C16" s="172"/>
      <c r="D16" s="48"/>
      <c r="E16" s="176"/>
      <c r="F16" s="45"/>
      <c r="G16" s="45"/>
      <c r="H16" s="45"/>
      <c r="I16" s="45"/>
    </row>
    <row r="17" spans="1:9" ht="24" customHeight="1" x14ac:dyDescent="0.15">
      <c r="A17" s="45"/>
      <c r="B17" s="45"/>
      <c r="C17" s="172"/>
      <c r="D17" s="48"/>
      <c r="E17" s="176"/>
      <c r="F17" s="45"/>
      <c r="G17" s="45"/>
      <c r="H17" s="45"/>
      <c r="I17" s="45"/>
    </row>
    <row r="18" spans="1:9" ht="24" customHeight="1" x14ac:dyDescent="0.15">
      <c r="A18" s="45"/>
      <c r="B18" s="45"/>
      <c r="C18" s="172"/>
      <c r="D18" s="48"/>
      <c r="E18" s="175"/>
      <c r="F18" s="48"/>
      <c r="G18" s="45"/>
      <c r="H18" s="45"/>
      <c r="I18" s="45"/>
    </row>
    <row r="19" spans="1:9" ht="24" customHeight="1" x14ac:dyDescent="0.15">
      <c r="A19" s="45"/>
      <c r="B19" s="45"/>
      <c r="C19" s="172"/>
      <c r="D19" s="48"/>
      <c r="E19" s="175"/>
      <c r="F19" s="48"/>
      <c r="G19" s="45"/>
      <c r="H19" s="45"/>
      <c r="I19" s="45"/>
    </row>
  </sheetData>
  <phoneticPr fontId="2" type="noConversion"/>
  <dataValidations disablePrompts="1" count="1">
    <dataValidation type="textLength" operator="lessThanOrEqual" allowBlank="1" showInputMessage="1" showErrorMessage="1" sqref="F4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7" customWidth="1"/>
    <col min="4" max="4" width="10.88671875" style="42" customWidth="1"/>
    <col min="5" max="9" width="12.44140625" style="42" customWidth="1"/>
    <col min="10" max="10" width="8.88671875" style="42"/>
    <col min="11" max="11" width="11.6640625" style="43" customWidth="1"/>
    <col min="12" max="12" width="11.33203125" style="42" bestFit="1" customWidth="1"/>
    <col min="13" max="13" width="8.88671875" style="42"/>
    <col min="14" max="16384" width="8.88671875" style="88"/>
  </cols>
  <sheetData>
    <row r="1" spans="1:13" ht="36" customHeight="1" x14ac:dyDescent="0.15">
      <c r="A1" s="94" t="s">
        <v>83</v>
      </c>
      <c r="B1" s="94"/>
      <c r="C1" s="11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s="59" customFormat="1" ht="24" customHeight="1" x14ac:dyDescent="0.25">
      <c r="A2" s="131" t="s">
        <v>21</v>
      </c>
      <c r="B2" s="132"/>
      <c r="C2" s="101"/>
      <c r="D2" s="60"/>
      <c r="E2" s="60"/>
      <c r="F2" s="60"/>
      <c r="G2" s="60"/>
      <c r="H2" s="60"/>
      <c r="I2" s="60"/>
      <c r="J2" s="60"/>
      <c r="K2" s="60"/>
      <c r="L2" s="60"/>
      <c r="M2" s="75" t="s">
        <v>103</v>
      </c>
    </row>
    <row r="3" spans="1:13" ht="34.5" customHeight="1" x14ac:dyDescent="0.15">
      <c r="A3" s="32" t="s">
        <v>46</v>
      </c>
      <c r="B3" s="33" t="s">
        <v>47</v>
      </c>
      <c r="C3" s="113" t="s">
        <v>82</v>
      </c>
      <c r="D3" s="32" t="s">
        <v>81</v>
      </c>
      <c r="E3" s="32" t="s">
        <v>0</v>
      </c>
      <c r="F3" s="33" t="s">
        <v>107</v>
      </c>
      <c r="G3" s="33" t="s">
        <v>106</v>
      </c>
      <c r="H3" s="33" t="s">
        <v>105</v>
      </c>
      <c r="I3" s="33" t="s">
        <v>104</v>
      </c>
      <c r="J3" s="32" t="s">
        <v>48</v>
      </c>
      <c r="K3" s="32" t="s">
        <v>49</v>
      </c>
      <c r="L3" s="32" t="s">
        <v>50</v>
      </c>
      <c r="M3" s="124" t="s">
        <v>1</v>
      </c>
    </row>
    <row r="4" spans="1:13" ht="24" customHeight="1" x14ac:dyDescent="0.15">
      <c r="A4" s="34">
        <v>2020</v>
      </c>
      <c r="B4" s="35" t="s">
        <v>133</v>
      </c>
      <c r="C4" s="173" t="s">
        <v>183</v>
      </c>
      <c r="D4" s="36" t="s">
        <v>147</v>
      </c>
      <c r="E4" s="37" t="s">
        <v>139</v>
      </c>
      <c r="F4" s="168">
        <v>4130000</v>
      </c>
      <c r="G4" s="38"/>
      <c r="H4" s="35"/>
      <c r="I4" s="169">
        <v>4130000</v>
      </c>
      <c r="J4" s="34"/>
      <c r="K4" s="34" t="s">
        <v>142</v>
      </c>
      <c r="L4" s="34" t="s">
        <v>143</v>
      </c>
      <c r="M4" s="125" t="s">
        <v>148</v>
      </c>
    </row>
    <row r="5" spans="1:13" ht="24" customHeight="1" x14ac:dyDescent="0.15">
      <c r="A5" s="34"/>
      <c r="B5" s="35"/>
      <c r="C5" s="224" t="s">
        <v>251</v>
      </c>
      <c r="D5" s="36"/>
      <c r="E5" s="37"/>
      <c r="F5" s="168"/>
      <c r="G5" s="38"/>
      <c r="H5" s="35"/>
      <c r="I5" s="169"/>
      <c r="J5" s="34"/>
      <c r="K5" s="34"/>
      <c r="L5" s="34"/>
      <c r="M5" s="125"/>
    </row>
    <row r="6" spans="1:13" ht="24" customHeight="1" x14ac:dyDescent="0.15">
      <c r="A6" s="34"/>
      <c r="B6" s="35"/>
      <c r="C6" s="110"/>
      <c r="D6" s="34"/>
      <c r="E6" s="34"/>
      <c r="F6" s="169"/>
      <c r="G6" s="35"/>
      <c r="H6" s="35"/>
      <c r="I6" s="169"/>
      <c r="J6" s="34"/>
      <c r="K6" s="34"/>
      <c r="L6" s="34"/>
      <c r="M6" s="125"/>
    </row>
    <row r="7" spans="1:13" ht="24" customHeight="1" x14ac:dyDescent="0.15">
      <c r="A7" s="39"/>
      <c r="B7" s="40"/>
      <c r="C7" s="111"/>
      <c r="D7" s="39"/>
      <c r="E7" s="41"/>
      <c r="F7" s="170"/>
      <c r="G7" s="38"/>
      <c r="H7" s="40"/>
      <c r="I7" s="171"/>
      <c r="J7" s="39"/>
      <c r="K7" s="39"/>
      <c r="L7" s="39"/>
      <c r="M7" s="12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15"/>
  <cols>
    <col min="1" max="1" width="12" style="80" customWidth="1"/>
    <col min="2" max="2" width="56.5546875" style="80" customWidth="1"/>
    <col min="3" max="3" width="9.5546875" style="80" customWidth="1"/>
    <col min="4" max="4" width="8.88671875" style="80" customWidth="1"/>
    <col min="5" max="5" width="9.21875" style="80" customWidth="1"/>
    <col min="6" max="8" width="9.6640625" style="80" customWidth="1"/>
    <col min="9" max="9" width="11.109375" style="80" customWidth="1"/>
    <col min="10" max="10" width="9.6640625" style="80" customWidth="1"/>
    <col min="11" max="11" width="8.44140625" style="80" customWidth="1"/>
    <col min="12" max="12" width="1.5546875" style="42" customWidth="1"/>
    <col min="13" max="13" width="8.88671875" style="42" hidden="1" customWidth="1"/>
    <col min="14" max="15" width="9.6640625" style="80" hidden="1" customWidth="1"/>
    <col min="16" max="16" width="8.88671875" style="42" hidden="1" customWidth="1"/>
    <col min="17" max="17" width="12.6640625" style="42" hidden="1" customWidth="1"/>
    <col min="18" max="18" width="8.88671875" style="42" customWidth="1"/>
    <col min="19" max="16384" width="8.88671875" style="42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92"/>
      <c r="N1" s="42"/>
      <c r="O1" s="42"/>
    </row>
    <row r="2" spans="1:18" ht="24" customHeight="1" x14ac:dyDescent="0.15">
      <c r="A2" s="129" t="s">
        <v>21</v>
      </c>
      <c r="B2" s="70"/>
      <c r="C2" s="70"/>
      <c r="D2" s="74"/>
      <c r="E2" s="74"/>
      <c r="F2" s="74"/>
      <c r="G2" s="74"/>
      <c r="H2" s="74"/>
      <c r="I2" s="74"/>
      <c r="J2" s="74"/>
      <c r="K2" s="75" t="s">
        <v>101</v>
      </c>
      <c r="N2" s="74"/>
      <c r="O2" s="7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/>
      <c r="B4" s="177" t="s">
        <v>151</v>
      </c>
      <c r="C4" s="122"/>
      <c r="D4" s="7"/>
      <c r="E4" s="7"/>
      <c r="F4" s="7"/>
      <c r="G4" s="23"/>
      <c r="H4" s="23"/>
      <c r="I4" s="23"/>
      <c r="J4" s="23"/>
      <c r="K4" s="23"/>
      <c r="M4" s="85" t="e">
        <f>H4/G4</f>
        <v>#DIV/0!</v>
      </c>
      <c r="N4" s="23"/>
      <c r="O4" s="23"/>
    </row>
    <row r="5" spans="1:18" ht="24" customHeight="1" x14ac:dyDescent="0.15">
      <c r="A5" s="23"/>
      <c r="B5" s="30"/>
      <c r="C5" s="122"/>
      <c r="D5" s="7"/>
      <c r="E5" s="7"/>
      <c r="F5" s="7"/>
      <c r="G5" s="23"/>
      <c r="H5" s="23"/>
      <c r="I5" s="23"/>
      <c r="J5" s="23"/>
      <c r="K5" s="23"/>
      <c r="M5" s="85" t="e">
        <f t="shared" ref="M5:M6" si="0">H5/G5</f>
        <v>#DIV/0!</v>
      </c>
      <c r="N5" s="23"/>
      <c r="O5" s="23"/>
    </row>
    <row r="6" spans="1:18" ht="24" customHeight="1" x14ac:dyDescent="0.15">
      <c r="A6" s="23"/>
      <c r="B6" s="30"/>
      <c r="C6" s="122"/>
      <c r="D6" s="7"/>
      <c r="E6" s="7"/>
      <c r="F6" s="7"/>
      <c r="G6" s="23"/>
      <c r="H6" s="23"/>
      <c r="I6" s="23"/>
      <c r="J6" s="23"/>
      <c r="K6" s="23"/>
      <c r="M6" s="85" t="e">
        <f t="shared" si="0"/>
        <v>#DIV/0!</v>
      </c>
      <c r="N6" s="23"/>
      <c r="O6" s="23"/>
    </row>
    <row r="7" spans="1:18" ht="24" customHeight="1" x14ac:dyDescent="0.15">
      <c r="A7" s="23"/>
      <c r="B7" s="30"/>
      <c r="C7" s="122"/>
      <c r="D7" s="7"/>
      <c r="E7" s="7"/>
      <c r="F7" s="7"/>
      <c r="G7" s="23"/>
      <c r="H7" s="23"/>
      <c r="I7" s="31"/>
      <c r="J7" s="23"/>
      <c r="K7" s="23"/>
      <c r="M7" s="85" t="e">
        <f t="shared" ref="M7:M12" si="1">H7/G7</f>
        <v>#DIV/0!</v>
      </c>
      <c r="N7" s="23">
        <v>4600</v>
      </c>
      <c r="O7" s="23">
        <v>4181</v>
      </c>
      <c r="P7" s="85">
        <f>O7/N7</f>
        <v>0.90891304347826085</v>
      </c>
      <c r="Q7" s="86"/>
      <c r="R7" s="86"/>
    </row>
    <row r="8" spans="1:18" ht="24" customHeight="1" x14ac:dyDescent="0.15">
      <c r="A8" s="23"/>
      <c r="B8" s="30"/>
      <c r="C8" s="122"/>
      <c r="D8" s="7"/>
      <c r="E8" s="7"/>
      <c r="F8" s="7"/>
      <c r="G8" s="23"/>
      <c r="H8" s="23"/>
      <c r="I8" s="31"/>
      <c r="J8" s="23"/>
      <c r="K8" s="23"/>
      <c r="M8" s="85" t="e">
        <f t="shared" si="1"/>
        <v>#DIV/0!</v>
      </c>
      <c r="N8" s="23">
        <v>4600</v>
      </c>
      <c r="O8" s="23">
        <v>4181</v>
      </c>
      <c r="P8" s="85">
        <f t="shared" ref="P8:P19" si="2">O8/N8</f>
        <v>0.90891304347826085</v>
      </c>
      <c r="Q8" s="86"/>
      <c r="R8" s="86"/>
    </row>
    <row r="9" spans="1:18" ht="24" customHeight="1" x14ac:dyDescent="0.15">
      <c r="A9" s="23"/>
      <c r="B9" s="30"/>
      <c r="C9" s="122"/>
      <c r="D9" s="7"/>
      <c r="E9" s="7"/>
      <c r="F9" s="7"/>
      <c r="G9" s="23"/>
      <c r="H9" s="23"/>
      <c r="I9" s="31"/>
      <c r="J9" s="23"/>
      <c r="K9" s="23"/>
      <c r="M9" s="85" t="e">
        <f t="shared" si="1"/>
        <v>#DIV/0!</v>
      </c>
      <c r="N9" s="23">
        <v>4600</v>
      </c>
      <c r="O9" s="23">
        <v>4181</v>
      </c>
      <c r="P9" s="85">
        <f t="shared" si="2"/>
        <v>0.90891304347826085</v>
      </c>
      <c r="Q9" s="86"/>
      <c r="R9" s="86"/>
    </row>
    <row r="10" spans="1:18" ht="24" customHeight="1" x14ac:dyDescent="0.15">
      <c r="A10" s="23"/>
      <c r="B10" s="30"/>
      <c r="C10" s="122"/>
      <c r="D10" s="7"/>
      <c r="E10" s="7"/>
      <c r="F10" s="7"/>
      <c r="G10" s="23"/>
      <c r="H10" s="23"/>
      <c r="I10" s="31"/>
      <c r="J10" s="23"/>
      <c r="K10" s="23"/>
      <c r="M10" s="85" t="e">
        <f t="shared" si="1"/>
        <v>#DIV/0!</v>
      </c>
      <c r="N10" s="23">
        <v>4600</v>
      </c>
      <c r="O10" s="23">
        <v>4181</v>
      </c>
      <c r="P10" s="85">
        <f t="shared" si="2"/>
        <v>0.90891304347826085</v>
      </c>
      <c r="Q10" s="86"/>
      <c r="R10" s="86"/>
    </row>
    <row r="11" spans="1:18" ht="24" customHeight="1" x14ac:dyDescent="0.15">
      <c r="A11" s="23"/>
      <c r="B11" s="30"/>
      <c r="C11" s="122"/>
      <c r="D11" s="7"/>
      <c r="E11" s="7"/>
      <c r="F11" s="7"/>
      <c r="G11" s="23"/>
      <c r="H11" s="23"/>
      <c r="I11" s="31"/>
      <c r="J11" s="23"/>
      <c r="K11" s="23"/>
      <c r="M11" s="85" t="e">
        <f t="shared" si="1"/>
        <v>#DIV/0!</v>
      </c>
      <c r="N11" s="23">
        <v>4600</v>
      </c>
      <c r="O11" s="23">
        <v>4181</v>
      </c>
      <c r="P11" s="85">
        <f t="shared" si="2"/>
        <v>0.90891304347826085</v>
      </c>
      <c r="Q11" s="86"/>
      <c r="R11" s="86"/>
    </row>
    <row r="12" spans="1:18" ht="24" customHeight="1" x14ac:dyDescent="0.15">
      <c r="A12" s="23"/>
      <c r="B12" s="30"/>
      <c r="C12" s="122"/>
      <c r="D12" s="7"/>
      <c r="E12" s="7"/>
      <c r="F12" s="7"/>
      <c r="G12" s="23"/>
      <c r="H12" s="23"/>
      <c r="I12" s="31"/>
      <c r="J12" s="23"/>
      <c r="K12" s="23"/>
      <c r="M12" s="85" t="e">
        <f t="shared" si="1"/>
        <v>#DIV/0!</v>
      </c>
      <c r="N12" s="23">
        <v>4600</v>
      </c>
      <c r="O12" s="23">
        <v>4181</v>
      </c>
      <c r="P12" s="85">
        <f t="shared" si="2"/>
        <v>0.90891304347826085</v>
      </c>
      <c r="Q12" s="86"/>
      <c r="R12" s="86"/>
    </row>
    <row r="13" spans="1:18" ht="24" customHeight="1" x14ac:dyDescent="0.15">
      <c r="A13" s="23"/>
      <c r="B13" s="30"/>
      <c r="C13" s="122"/>
      <c r="D13" s="7"/>
      <c r="E13" s="7"/>
      <c r="F13" s="7"/>
      <c r="G13" s="23"/>
      <c r="H13" s="23"/>
      <c r="I13" s="23"/>
      <c r="J13" s="23"/>
      <c r="K13" s="23"/>
      <c r="M13" s="85" t="e">
        <f>H13/G13</f>
        <v>#DIV/0!</v>
      </c>
      <c r="N13" s="23"/>
      <c r="O13" s="23"/>
      <c r="R13" s="86"/>
    </row>
    <row r="14" spans="1:18" ht="24" customHeight="1" x14ac:dyDescent="0.15">
      <c r="A14" s="23"/>
      <c r="B14" s="30"/>
      <c r="C14" s="122"/>
      <c r="D14" s="7"/>
      <c r="E14" s="7"/>
      <c r="F14" s="7"/>
      <c r="G14" s="23"/>
      <c r="H14" s="23"/>
      <c r="I14" s="23"/>
      <c r="J14" s="23"/>
      <c r="K14" s="23"/>
      <c r="M14" s="85" t="e">
        <f>H14/G14</f>
        <v>#DIV/0!</v>
      </c>
      <c r="N14" s="23"/>
      <c r="O14" s="23"/>
      <c r="R14" s="86"/>
    </row>
    <row r="15" spans="1:18" ht="24" customHeight="1" x14ac:dyDescent="0.15">
      <c r="A15" s="23"/>
      <c r="B15" s="30"/>
      <c r="C15" s="122"/>
      <c r="D15" s="7"/>
      <c r="E15" s="7"/>
      <c r="F15" s="7"/>
      <c r="G15" s="23"/>
      <c r="H15" s="23"/>
      <c r="I15" s="31"/>
      <c r="J15" s="23"/>
      <c r="K15" s="23"/>
      <c r="M15" s="85" t="e">
        <f t="shared" ref="M15:M19" si="3">H15/G15</f>
        <v>#DIV/0!</v>
      </c>
      <c r="N15" s="23">
        <v>4600</v>
      </c>
      <c r="O15" s="23">
        <v>4181</v>
      </c>
      <c r="P15" s="85">
        <f t="shared" si="2"/>
        <v>0.90891304347826085</v>
      </c>
      <c r="Q15" s="86"/>
      <c r="R15" s="86"/>
    </row>
    <row r="16" spans="1:18" ht="24" customHeight="1" x14ac:dyDescent="0.15">
      <c r="A16" s="23"/>
      <c r="B16" s="30"/>
      <c r="C16" s="122"/>
      <c r="D16" s="7"/>
      <c r="E16" s="7"/>
      <c r="F16" s="7"/>
      <c r="G16" s="23"/>
      <c r="H16" s="23"/>
      <c r="I16" s="31"/>
      <c r="J16" s="23"/>
      <c r="K16" s="23"/>
      <c r="M16" s="85" t="e">
        <f t="shared" si="3"/>
        <v>#DIV/0!</v>
      </c>
      <c r="N16" s="23">
        <v>4600</v>
      </c>
      <c r="O16" s="23">
        <v>4181</v>
      </c>
      <c r="P16" s="85">
        <f t="shared" si="2"/>
        <v>0.90891304347826085</v>
      </c>
      <c r="Q16" s="86"/>
      <c r="R16" s="86"/>
    </row>
    <row r="17" spans="1:18" ht="24" customHeight="1" x14ac:dyDescent="0.15">
      <c r="A17" s="23"/>
      <c r="B17" s="30"/>
      <c r="C17" s="122"/>
      <c r="D17" s="7"/>
      <c r="E17" s="7"/>
      <c r="F17" s="7"/>
      <c r="G17" s="23"/>
      <c r="H17" s="23"/>
      <c r="I17" s="31"/>
      <c r="J17" s="23"/>
      <c r="K17" s="23"/>
      <c r="M17" s="85" t="e">
        <f t="shared" si="3"/>
        <v>#DIV/0!</v>
      </c>
      <c r="N17" s="23">
        <v>4600</v>
      </c>
      <c r="O17" s="23">
        <v>4181</v>
      </c>
      <c r="P17" s="85">
        <f t="shared" si="2"/>
        <v>0.90891304347826085</v>
      </c>
      <c r="Q17" s="86"/>
      <c r="R17" s="86"/>
    </row>
    <row r="18" spans="1:18" ht="24" customHeight="1" x14ac:dyDescent="0.15">
      <c r="A18" s="23"/>
      <c r="B18" s="30"/>
      <c r="C18" s="122"/>
      <c r="D18" s="7"/>
      <c r="E18" s="7"/>
      <c r="F18" s="7"/>
      <c r="G18" s="23"/>
      <c r="H18" s="23"/>
      <c r="I18" s="31"/>
      <c r="J18" s="23"/>
      <c r="K18" s="23"/>
      <c r="M18" s="85" t="e">
        <f t="shared" si="3"/>
        <v>#DIV/0!</v>
      </c>
      <c r="N18" s="23">
        <v>4600</v>
      </c>
      <c r="O18" s="23">
        <v>4181</v>
      </c>
      <c r="P18" s="85">
        <f t="shared" si="2"/>
        <v>0.90891304347826085</v>
      </c>
      <c r="Q18" s="86"/>
      <c r="R18" s="86"/>
    </row>
    <row r="19" spans="1:18" ht="24" customHeight="1" x14ac:dyDescent="0.15">
      <c r="A19" s="23"/>
      <c r="B19" s="30"/>
      <c r="C19" s="122"/>
      <c r="D19" s="7"/>
      <c r="E19" s="7"/>
      <c r="F19" s="7"/>
      <c r="G19" s="23"/>
      <c r="H19" s="23"/>
      <c r="I19" s="31"/>
      <c r="J19" s="23"/>
      <c r="K19" s="23"/>
      <c r="M19" s="85" t="e">
        <f t="shared" si="3"/>
        <v>#DIV/0!</v>
      </c>
      <c r="N19" s="23">
        <v>4600</v>
      </c>
      <c r="O19" s="23">
        <v>4181</v>
      </c>
      <c r="P19" s="85">
        <f t="shared" si="2"/>
        <v>0.90891304347826085</v>
      </c>
      <c r="Q19" s="86"/>
      <c r="R19" s="86"/>
    </row>
    <row r="20" spans="1:18" ht="24" customHeight="1" x14ac:dyDescent="0.15">
      <c r="A20" s="42"/>
      <c r="B20" s="42"/>
      <c r="C20" s="107"/>
      <c r="D20" s="42"/>
      <c r="E20" s="42"/>
      <c r="F20" s="42"/>
      <c r="G20" s="42"/>
      <c r="H20" s="42"/>
      <c r="I20" s="42"/>
      <c r="J20" s="42"/>
      <c r="K20" s="42"/>
      <c r="N20" s="42"/>
      <c r="O20" s="42"/>
    </row>
    <row r="21" spans="1:18" ht="24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N21" s="87"/>
      <c r="O21" s="87"/>
    </row>
    <row r="22" spans="1:18" ht="24" customHeight="1" x14ac:dyDescent="0.1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N22" s="87"/>
      <c r="O22" s="87"/>
    </row>
    <row r="23" spans="1:18" ht="24" customHeight="1" x14ac:dyDescent="0.1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N23" s="87"/>
      <c r="O23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80" customWidth="1"/>
    <col min="2" max="2" width="56.5546875" style="81" customWidth="1"/>
    <col min="3" max="3" width="9.5546875" style="80" customWidth="1"/>
    <col min="4" max="4" width="8.88671875" style="80" customWidth="1"/>
    <col min="5" max="5" width="9.21875" style="80" customWidth="1"/>
    <col min="6" max="6" width="10.5546875" style="82" customWidth="1"/>
    <col min="7" max="7" width="9.6640625" style="80" customWidth="1"/>
    <col min="8" max="8" width="12.6640625" style="83" customWidth="1"/>
    <col min="9" max="9" width="9.6640625" style="80" customWidth="1"/>
    <col min="10" max="10" width="10.5546875" style="78" customWidth="1"/>
    <col min="11" max="11" width="8.44140625" style="80" customWidth="1"/>
    <col min="12" max="16384" width="8.88671875" style="42"/>
  </cols>
  <sheetData>
    <row r="1" spans="1:12" ht="36" customHeight="1" x14ac:dyDescent="0.15">
      <c r="A1" s="17" t="s">
        <v>22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92"/>
    </row>
    <row r="2" spans="1:12" ht="24" customHeight="1" x14ac:dyDescent="0.15">
      <c r="A2" s="129" t="s">
        <v>21</v>
      </c>
      <c r="B2" s="130"/>
      <c r="C2" s="70"/>
      <c r="D2" s="74"/>
      <c r="E2" s="74"/>
      <c r="F2" s="76"/>
      <c r="G2" s="74"/>
      <c r="H2" s="77"/>
      <c r="I2" s="74"/>
      <c r="K2" s="76" t="s">
        <v>102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23</v>
      </c>
      <c r="F3" s="20" t="s">
        <v>18</v>
      </c>
      <c r="G3" s="2" t="s">
        <v>24</v>
      </c>
      <c r="H3" s="2" t="s">
        <v>27</v>
      </c>
      <c r="I3" s="2" t="s">
        <v>25</v>
      </c>
      <c r="J3" s="20" t="s">
        <v>26</v>
      </c>
      <c r="K3" s="2" t="s">
        <v>1</v>
      </c>
    </row>
    <row r="4" spans="1:12" ht="24" customHeight="1" x14ac:dyDescent="0.15">
      <c r="A4" s="21"/>
      <c r="B4" s="5" t="s">
        <v>152</v>
      </c>
      <c r="C4" s="122"/>
      <c r="D4" s="7"/>
      <c r="E4" s="21"/>
      <c r="F4" s="7"/>
      <c r="G4" s="24"/>
      <c r="H4" s="25"/>
      <c r="I4" s="24"/>
      <c r="J4" s="26"/>
      <c r="K4" s="5"/>
      <c r="L4" s="79"/>
    </row>
    <row r="5" spans="1:12" ht="24" customHeight="1" x14ac:dyDescent="0.15">
      <c r="A5" s="21"/>
      <c r="B5" s="22"/>
      <c r="C5" s="122"/>
      <c r="D5" s="7"/>
      <c r="E5" s="21"/>
      <c r="F5" s="27"/>
      <c r="G5" s="24"/>
      <c r="H5" s="25"/>
      <c r="I5" s="24"/>
      <c r="J5" s="26"/>
      <c r="K5" s="5"/>
      <c r="L5" s="79"/>
    </row>
    <row r="6" spans="1:12" ht="24" customHeight="1" x14ac:dyDescent="0.15">
      <c r="A6" s="21"/>
      <c r="B6" s="22"/>
      <c r="C6" s="122"/>
      <c r="D6" s="7"/>
      <c r="E6" s="21"/>
      <c r="F6" s="27"/>
      <c r="G6" s="24"/>
      <c r="H6" s="25"/>
      <c r="I6" s="24"/>
      <c r="J6" s="26"/>
      <c r="K6" s="5"/>
      <c r="L6" s="79"/>
    </row>
    <row r="7" spans="1:12" ht="24" customHeight="1" x14ac:dyDescent="0.15">
      <c r="A7" s="21"/>
      <c r="B7" s="22"/>
      <c r="C7" s="122"/>
      <c r="D7" s="7"/>
      <c r="E7" s="21"/>
      <c r="F7" s="27"/>
      <c r="G7" s="28"/>
      <c r="H7" s="25"/>
      <c r="I7" s="24"/>
      <c r="J7" s="26"/>
      <c r="K7" s="5"/>
      <c r="L7" s="79"/>
    </row>
    <row r="8" spans="1:12" ht="24" customHeight="1" x14ac:dyDescent="0.15">
      <c r="A8" s="21"/>
      <c r="B8" s="22"/>
      <c r="C8" s="122"/>
      <c r="D8" s="7"/>
      <c r="E8" s="21"/>
      <c r="F8" s="27"/>
      <c r="G8" s="28"/>
      <c r="H8" s="25"/>
      <c r="I8" s="24"/>
      <c r="J8" s="26"/>
      <c r="K8" s="5"/>
      <c r="L8" s="79"/>
    </row>
    <row r="9" spans="1:12" ht="24" customHeight="1" x14ac:dyDescent="0.15">
      <c r="A9" s="21"/>
      <c r="B9" s="22"/>
      <c r="C9" s="122"/>
      <c r="D9" s="7"/>
      <c r="E9" s="21"/>
      <c r="F9" s="27"/>
      <c r="G9" s="28"/>
      <c r="H9" s="25"/>
      <c r="I9" s="24"/>
      <c r="J9" s="26"/>
      <c r="K9" s="5"/>
      <c r="L9" s="79"/>
    </row>
    <row r="10" spans="1:12" ht="24" customHeight="1" x14ac:dyDescent="0.15">
      <c r="A10" s="21"/>
      <c r="B10" s="22"/>
      <c r="C10" s="122"/>
      <c r="D10" s="7"/>
      <c r="E10" s="21"/>
      <c r="F10" s="27"/>
      <c r="G10" s="28"/>
      <c r="H10" s="25"/>
      <c r="I10" s="28"/>
      <c r="J10" s="28"/>
      <c r="K10" s="5"/>
      <c r="L10" s="79"/>
    </row>
    <row r="11" spans="1:12" ht="24" customHeight="1" x14ac:dyDescent="0.15">
      <c r="A11" s="21"/>
      <c r="B11" s="22"/>
      <c r="C11" s="122"/>
      <c r="D11" s="7"/>
      <c r="E11" s="21"/>
      <c r="F11" s="27"/>
      <c r="G11" s="21"/>
      <c r="H11" s="25"/>
      <c r="I11" s="24"/>
      <c r="J11" s="26"/>
      <c r="K11" s="5"/>
      <c r="L11" s="79"/>
    </row>
    <row r="12" spans="1:12" ht="24" customHeight="1" x14ac:dyDescent="0.15">
      <c r="A12" s="21"/>
      <c r="B12" s="22"/>
      <c r="C12" s="122"/>
      <c r="D12" s="7"/>
      <c r="E12" s="21"/>
      <c r="F12" s="27"/>
      <c r="G12" s="28"/>
      <c r="H12" s="25"/>
      <c r="I12" s="28"/>
      <c r="J12" s="28"/>
      <c r="K12" s="5"/>
      <c r="L12" s="79"/>
    </row>
    <row r="13" spans="1:12" ht="24" customHeight="1" x14ac:dyDescent="0.15">
      <c r="A13" s="21"/>
      <c r="B13" s="22"/>
      <c r="C13" s="122"/>
      <c r="D13" s="7"/>
      <c r="E13" s="21"/>
      <c r="F13" s="27"/>
      <c r="G13" s="21"/>
      <c r="H13" s="25"/>
      <c r="I13" s="24"/>
      <c r="J13" s="26"/>
      <c r="K13" s="5"/>
      <c r="L13" s="79"/>
    </row>
    <row r="14" spans="1:12" ht="24" customHeight="1" x14ac:dyDescent="0.15">
      <c r="A14" s="21"/>
      <c r="B14" s="22"/>
      <c r="C14" s="122"/>
      <c r="D14" s="7"/>
      <c r="E14" s="21"/>
      <c r="F14" s="27"/>
      <c r="G14" s="28"/>
      <c r="H14" s="25"/>
      <c r="I14" s="24"/>
      <c r="J14" s="26"/>
      <c r="K14" s="5"/>
      <c r="L14" s="79"/>
    </row>
    <row r="15" spans="1:12" ht="24" customHeight="1" x14ac:dyDescent="0.15">
      <c r="A15" s="21"/>
      <c r="B15" s="22"/>
      <c r="C15" s="122"/>
      <c r="D15" s="7"/>
      <c r="E15" s="21"/>
      <c r="F15" s="27"/>
      <c r="G15" s="28"/>
      <c r="H15" s="25"/>
      <c r="I15" s="28"/>
      <c r="J15" s="28"/>
      <c r="K15" s="5"/>
      <c r="L15" s="79"/>
    </row>
    <row r="16" spans="1:12" ht="24" customHeight="1" x14ac:dyDescent="0.15">
      <c r="A16" s="21"/>
      <c r="B16" s="22"/>
      <c r="C16" s="122"/>
      <c r="D16" s="7"/>
      <c r="E16" s="21"/>
      <c r="F16" s="27"/>
      <c r="G16" s="28"/>
      <c r="H16" s="25"/>
      <c r="I16" s="28"/>
      <c r="J16" s="28"/>
      <c r="K16" s="5"/>
      <c r="L16" s="79"/>
    </row>
    <row r="17" spans="1:12" ht="24" customHeight="1" x14ac:dyDescent="0.15">
      <c r="A17" s="21"/>
      <c r="B17" s="22"/>
      <c r="C17" s="122"/>
      <c r="D17" s="7"/>
      <c r="E17" s="21"/>
      <c r="F17" s="27"/>
      <c r="G17" s="28"/>
      <c r="H17" s="25"/>
      <c r="I17" s="28"/>
      <c r="J17" s="28"/>
      <c r="K17" s="5"/>
      <c r="L17" s="79"/>
    </row>
    <row r="18" spans="1:12" ht="24" customHeight="1" x14ac:dyDescent="0.15">
      <c r="A18" s="21"/>
      <c r="B18" s="22"/>
      <c r="C18" s="122"/>
      <c r="D18" s="7"/>
      <c r="E18" s="21"/>
      <c r="F18" s="27"/>
      <c r="G18" s="28"/>
      <c r="H18" s="25"/>
      <c r="I18" s="28"/>
      <c r="J18" s="28"/>
      <c r="K18" s="5"/>
      <c r="L18" s="79"/>
    </row>
    <row r="19" spans="1:12" ht="24" customHeight="1" x14ac:dyDescent="0.15">
      <c r="A19" s="21"/>
      <c r="B19" s="22"/>
      <c r="C19" s="122"/>
      <c r="D19" s="7"/>
      <c r="E19" s="21"/>
      <c r="F19" s="27"/>
      <c r="G19" s="28"/>
      <c r="H19" s="25"/>
      <c r="I19" s="28"/>
      <c r="J19" s="28"/>
      <c r="K19" s="5"/>
      <c r="L19" s="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25"/>
  <cols>
    <col min="1" max="1" width="11.109375" style="71" customWidth="1"/>
    <col min="2" max="2" width="37.109375" style="71" customWidth="1"/>
    <col min="3" max="3" width="31.77734375" style="71" customWidth="1"/>
    <col min="4" max="4" width="9.33203125" style="80" customWidth="1"/>
    <col min="5" max="9" width="9.33203125" style="71" customWidth="1"/>
    <col min="10" max="10" width="9.6640625" style="71" customWidth="1"/>
    <col min="11" max="11" width="4.88671875" style="59" customWidth="1"/>
    <col min="12" max="12" width="8.88671875" style="59"/>
    <col min="13" max="16384" width="8.88671875" style="73"/>
  </cols>
  <sheetData>
    <row r="1" spans="1:13" ht="36" customHeight="1" x14ac:dyDescent="0.55000000000000004">
      <c r="A1" s="17" t="s">
        <v>95</v>
      </c>
      <c r="B1" s="17"/>
      <c r="C1" s="17"/>
      <c r="D1" s="17"/>
      <c r="E1" s="17"/>
      <c r="F1" s="17"/>
      <c r="G1" s="17"/>
      <c r="H1" s="17"/>
      <c r="I1" s="17"/>
      <c r="J1" s="17"/>
      <c r="K1" s="90"/>
      <c r="L1" s="90"/>
      <c r="M1" s="91"/>
    </row>
    <row r="2" spans="1:13" ht="24" customHeight="1" x14ac:dyDescent="0.25">
      <c r="A2" s="129" t="s">
        <v>21</v>
      </c>
      <c r="B2" s="70"/>
      <c r="C2" s="70"/>
      <c r="D2" s="70"/>
      <c r="E2" s="74"/>
      <c r="F2" s="74"/>
      <c r="G2" s="74"/>
      <c r="H2" s="74"/>
      <c r="I2" s="73"/>
      <c r="J2" s="75" t="s">
        <v>103</v>
      </c>
    </row>
    <row r="3" spans="1:13" ht="34.5" customHeight="1" x14ac:dyDescent="0.25">
      <c r="A3" s="1" t="s">
        <v>3</v>
      </c>
      <c r="B3" s="4" t="s">
        <v>4</v>
      </c>
      <c r="C3" s="4" t="s">
        <v>29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62</v>
      </c>
      <c r="I3" s="4" t="s">
        <v>28</v>
      </c>
      <c r="J3" s="2" t="s">
        <v>16</v>
      </c>
    </row>
    <row r="4" spans="1:13" s="182" customFormat="1" ht="24" customHeight="1" x14ac:dyDescent="0.25">
      <c r="A4" s="96" t="s">
        <v>30</v>
      </c>
      <c r="B4" s="6" t="s">
        <v>185</v>
      </c>
      <c r="C4" s="6" t="s">
        <v>154</v>
      </c>
      <c r="D4" s="118">
        <v>15600000</v>
      </c>
      <c r="E4" s="14" t="s">
        <v>162</v>
      </c>
      <c r="F4" s="15" t="s">
        <v>99</v>
      </c>
      <c r="G4" s="10" t="s">
        <v>155</v>
      </c>
      <c r="H4" s="10" t="s">
        <v>156</v>
      </c>
      <c r="I4" s="10" t="s">
        <v>241</v>
      </c>
      <c r="J4" s="99"/>
      <c r="K4" s="50"/>
      <c r="L4" s="50"/>
    </row>
    <row r="5" spans="1:13" s="182" customFormat="1" ht="24" customHeight="1" x14ac:dyDescent="0.25">
      <c r="A5" s="96" t="s">
        <v>30</v>
      </c>
      <c r="B5" s="11" t="s">
        <v>187</v>
      </c>
      <c r="C5" s="11" t="s">
        <v>215</v>
      </c>
      <c r="D5" s="117">
        <v>13920000</v>
      </c>
      <c r="E5" s="12" t="s">
        <v>157</v>
      </c>
      <c r="F5" s="10" t="s">
        <v>159</v>
      </c>
      <c r="G5" s="10" t="s">
        <v>160</v>
      </c>
      <c r="H5" s="10" t="s">
        <v>161</v>
      </c>
      <c r="I5" s="10" t="s">
        <v>241</v>
      </c>
      <c r="J5" s="10"/>
      <c r="K5" s="183"/>
      <c r="L5" s="50"/>
    </row>
    <row r="6" spans="1:13" s="182" customFormat="1" ht="24" customHeight="1" x14ac:dyDescent="0.25">
      <c r="A6" s="96" t="s">
        <v>30</v>
      </c>
      <c r="B6" s="11" t="s">
        <v>189</v>
      </c>
      <c r="C6" s="11" t="s">
        <v>217</v>
      </c>
      <c r="D6" s="117">
        <v>14964000</v>
      </c>
      <c r="E6" s="12" t="s">
        <v>163</v>
      </c>
      <c r="F6" s="10" t="s">
        <v>159</v>
      </c>
      <c r="G6" s="10" t="s">
        <v>160</v>
      </c>
      <c r="H6" s="10" t="s">
        <v>156</v>
      </c>
      <c r="I6" s="10" t="s">
        <v>240</v>
      </c>
      <c r="J6" s="13"/>
      <c r="K6" s="50"/>
      <c r="L6" s="50"/>
    </row>
    <row r="7" spans="1:13" s="182" customFormat="1" ht="24" customHeight="1" x14ac:dyDescent="0.25">
      <c r="A7" s="96" t="s">
        <v>30</v>
      </c>
      <c r="B7" s="11" t="s">
        <v>191</v>
      </c>
      <c r="C7" s="11" t="s">
        <v>219</v>
      </c>
      <c r="D7" s="117">
        <v>4860000</v>
      </c>
      <c r="E7" s="12" t="s">
        <v>164</v>
      </c>
      <c r="F7" s="10" t="s">
        <v>158</v>
      </c>
      <c r="G7" s="10" t="s">
        <v>160</v>
      </c>
      <c r="H7" s="10" t="s">
        <v>161</v>
      </c>
      <c r="I7" s="10" t="s">
        <v>240</v>
      </c>
      <c r="J7" s="10"/>
      <c r="K7" s="50"/>
      <c r="L7" s="50"/>
    </row>
    <row r="8" spans="1:13" s="182" customFormat="1" ht="24" customHeight="1" x14ac:dyDescent="0.25">
      <c r="A8" s="96" t="s">
        <v>30</v>
      </c>
      <c r="B8" s="6" t="s">
        <v>193</v>
      </c>
      <c r="C8" s="6" t="s">
        <v>221</v>
      </c>
      <c r="D8" s="116">
        <v>5280000</v>
      </c>
      <c r="E8" s="9" t="s">
        <v>165</v>
      </c>
      <c r="F8" s="10" t="s">
        <v>158</v>
      </c>
      <c r="G8" s="10" t="s">
        <v>160</v>
      </c>
      <c r="H8" s="10" t="s">
        <v>156</v>
      </c>
      <c r="I8" s="10" t="s">
        <v>240</v>
      </c>
      <c r="J8" s="10"/>
      <c r="K8" s="50"/>
      <c r="L8" s="50"/>
    </row>
    <row r="9" spans="1:13" s="182" customFormat="1" ht="24" customHeight="1" x14ac:dyDescent="0.25">
      <c r="A9" s="96" t="s">
        <v>30</v>
      </c>
      <c r="B9" s="6" t="s">
        <v>195</v>
      </c>
      <c r="C9" s="6" t="s">
        <v>223</v>
      </c>
      <c r="D9" s="116">
        <v>4999920</v>
      </c>
      <c r="E9" s="9" t="s">
        <v>166</v>
      </c>
      <c r="F9" s="10" t="s">
        <v>158</v>
      </c>
      <c r="G9" s="10" t="s">
        <v>160</v>
      </c>
      <c r="H9" s="10" t="s">
        <v>161</v>
      </c>
      <c r="I9" s="10" t="s">
        <v>240</v>
      </c>
      <c r="J9" s="99"/>
      <c r="K9" s="50"/>
      <c r="L9" s="50"/>
    </row>
    <row r="10" spans="1:13" s="182" customFormat="1" ht="24" customHeight="1" x14ac:dyDescent="0.25">
      <c r="A10" s="96" t="s">
        <v>30</v>
      </c>
      <c r="B10" s="6" t="s">
        <v>197</v>
      </c>
      <c r="C10" s="6" t="s">
        <v>225</v>
      </c>
      <c r="D10" s="118">
        <v>6895680</v>
      </c>
      <c r="E10" s="14" t="s">
        <v>166</v>
      </c>
      <c r="F10" s="10" t="s">
        <v>158</v>
      </c>
      <c r="G10" s="10" t="s">
        <v>160</v>
      </c>
      <c r="H10" s="10" t="s">
        <v>156</v>
      </c>
      <c r="I10" s="10" t="s">
        <v>240</v>
      </c>
      <c r="J10" s="99"/>
      <c r="K10" s="50"/>
      <c r="L10" s="50"/>
    </row>
    <row r="11" spans="1:13" s="182" customFormat="1" ht="24" customHeight="1" x14ac:dyDescent="0.25">
      <c r="A11" s="96" t="s">
        <v>30</v>
      </c>
      <c r="B11" s="6" t="s">
        <v>199</v>
      </c>
      <c r="C11" s="6" t="s">
        <v>226</v>
      </c>
      <c r="D11" s="118">
        <v>6953880</v>
      </c>
      <c r="E11" s="14" t="s">
        <v>167</v>
      </c>
      <c r="F11" s="10" t="s">
        <v>158</v>
      </c>
      <c r="G11" s="10" t="s">
        <v>160</v>
      </c>
      <c r="H11" s="10" t="s">
        <v>156</v>
      </c>
      <c r="I11" s="10" t="s">
        <v>240</v>
      </c>
      <c r="J11" s="99"/>
      <c r="K11" s="50"/>
      <c r="L11" s="50"/>
    </row>
    <row r="12" spans="1:13" s="182" customFormat="1" ht="24" customHeight="1" x14ac:dyDescent="0.25">
      <c r="A12" s="96" t="s">
        <v>30</v>
      </c>
      <c r="B12" s="6" t="s">
        <v>201</v>
      </c>
      <c r="C12" s="6" t="s">
        <v>227</v>
      </c>
      <c r="D12" s="118">
        <v>3000000</v>
      </c>
      <c r="E12" s="14" t="s">
        <v>167</v>
      </c>
      <c r="F12" s="10" t="s">
        <v>158</v>
      </c>
      <c r="G12" s="10" t="s">
        <v>160</v>
      </c>
      <c r="H12" s="10" t="s">
        <v>156</v>
      </c>
      <c r="I12" s="10" t="s">
        <v>240</v>
      </c>
      <c r="J12" s="99"/>
      <c r="K12" s="50"/>
      <c r="L12" s="50"/>
    </row>
    <row r="13" spans="1:13" s="182" customFormat="1" ht="24" customHeight="1" x14ac:dyDescent="0.25">
      <c r="A13" s="96" t="s">
        <v>30</v>
      </c>
      <c r="B13" s="6" t="s">
        <v>203</v>
      </c>
      <c r="C13" s="6" t="s">
        <v>229</v>
      </c>
      <c r="D13" s="118">
        <v>3600000</v>
      </c>
      <c r="E13" s="14" t="s">
        <v>166</v>
      </c>
      <c r="F13" s="10" t="s">
        <v>158</v>
      </c>
      <c r="G13" s="10" t="s">
        <v>160</v>
      </c>
      <c r="H13" s="10" t="s">
        <v>156</v>
      </c>
      <c r="I13" s="10" t="s">
        <v>240</v>
      </c>
      <c r="J13" s="99"/>
      <c r="K13" s="50"/>
      <c r="L13" s="50"/>
    </row>
    <row r="14" spans="1:13" s="182" customFormat="1" ht="24" customHeight="1" x14ac:dyDescent="0.25">
      <c r="A14" s="96" t="s">
        <v>30</v>
      </c>
      <c r="B14" s="6" t="s">
        <v>205</v>
      </c>
      <c r="C14" s="6" t="s">
        <v>231</v>
      </c>
      <c r="D14" s="118">
        <v>3540480</v>
      </c>
      <c r="E14" s="14" t="s">
        <v>166</v>
      </c>
      <c r="F14" s="10" t="s">
        <v>158</v>
      </c>
      <c r="G14" s="10" t="s">
        <v>160</v>
      </c>
      <c r="H14" s="10" t="s">
        <v>156</v>
      </c>
      <c r="I14" s="10" t="s">
        <v>240</v>
      </c>
      <c r="J14" s="99"/>
      <c r="K14" s="50"/>
      <c r="L14" s="50"/>
    </row>
    <row r="15" spans="1:13" s="182" customFormat="1" ht="24" customHeight="1" x14ac:dyDescent="0.25">
      <c r="A15" s="96" t="s">
        <v>30</v>
      </c>
      <c r="B15" s="6" t="s">
        <v>207</v>
      </c>
      <c r="C15" s="6" t="s">
        <v>233</v>
      </c>
      <c r="D15" s="118">
        <v>3600000</v>
      </c>
      <c r="E15" s="14" t="s">
        <v>168</v>
      </c>
      <c r="F15" s="10" t="s">
        <v>158</v>
      </c>
      <c r="G15" s="10" t="s">
        <v>113</v>
      </c>
      <c r="H15" s="10" t="s">
        <v>156</v>
      </c>
      <c r="I15" s="10" t="s">
        <v>240</v>
      </c>
      <c r="J15" s="99"/>
      <c r="K15" s="50"/>
      <c r="L15" s="50"/>
    </row>
    <row r="16" spans="1:13" s="182" customFormat="1" ht="24" customHeight="1" x14ac:dyDescent="0.25">
      <c r="A16" s="96" t="s">
        <v>30</v>
      </c>
      <c r="B16" s="6" t="s">
        <v>209</v>
      </c>
      <c r="C16" s="6" t="s">
        <v>235</v>
      </c>
      <c r="D16" s="118">
        <v>2320000</v>
      </c>
      <c r="E16" s="14" t="s">
        <v>169</v>
      </c>
      <c r="F16" s="10" t="s">
        <v>158</v>
      </c>
      <c r="G16" s="10" t="s">
        <v>171</v>
      </c>
      <c r="H16" s="10" t="s">
        <v>156</v>
      </c>
      <c r="I16" s="10" t="s">
        <v>240</v>
      </c>
      <c r="J16" s="99"/>
      <c r="K16" s="50"/>
      <c r="L16" s="50"/>
    </row>
    <row r="17" spans="1:12" s="182" customFormat="1" ht="24" customHeight="1" x14ac:dyDescent="0.25">
      <c r="A17" s="96" t="s">
        <v>30</v>
      </c>
      <c r="B17" s="6" t="s">
        <v>211</v>
      </c>
      <c r="C17" s="6" t="s">
        <v>237</v>
      </c>
      <c r="D17" s="118">
        <v>97000000</v>
      </c>
      <c r="E17" s="14" t="s">
        <v>117</v>
      </c>
      <c r="F17" s="10" t="s">
        <v>158</v>
      </c>
      <c r="G17" s="10" t="s">
        <v>160</v>
      </c>
      <c r="H17" s="10" t="s">
        <v>156</v>
      </c>
      <c r="I17" s="10" t="s">
        <v>240</v>
      </c>
      <c r="J17" s="99"/>
      <c r="K17" s="50"/>
      <c r="L17" s="50"/>
    </row>
    <row r="18" spans="1:12" s="182" customFormat="1" ht="24" customHeight="1" x14ac:dyDescent="0.25">
      <c r="A18" s="96" t="s">
        <v>30</v>
      </c>
      <c r="B18" s="6" t="s">
        <v>213</v>
      </c>
      <c r="C18" s="6" t="s">
        <v>239</v>
      </c>
      <c r="D18" s="118">
        <v>3960000</v>
      </c>
      <c r="E18" s="14" t="s">
        <v>170</v>
      </c>
      <c r="F18" s="10" t="s">
        <v>158</v>
      </c>
      <c r="G18" s="10" t="s">
        <v>113</v>
      </c>
      <c r="H18" s="10" t="s">
        <v>156</v>
      </c>
      <c r="I18" s="10" t="s">
        <v>240</v>
      </c>
      <c r="J18" s="99"/>
      <c r="K18" s="50"/>
      <c r="L18" s="50"/>
    </row>
    <row r="19" spans="1:12" ht="24" customHeight="1" x14ac:dyDescent="0.25">
      <c r="A19" s="96"/>
      <c r="B19" s="184" t="s">
        <v>172</v>
      </c>
      <c r="C19" s="6"/>
      <c r="D19" s="118"/>
      <c r="E19" s="14"/>
      <c r="F19" s="15"/>
      <c r="G19" s="10"/>
      <c r="H19" s="10"/>
      <c r="I19" s="10"/>
      <c r="J19" s="99"/>
    </row>
    <row r="20" spans="1:12" ht="24" customHeight="1" x14ac:dyDescent="0.25">
      <c r="A20" s="96"/>
      <c r="B20" s="6"/>
      <c r="C20" s="6"/>
      <c r="D20" s="118"/>
      <c r="E20" s="14"/>
      <c r="F20" s="15"/>
      <c r="G20" s="10"/>
      <c r="H20" s="10"/>
      <c r="I20" s="10"/>
      <c r="J20" s="99"/>
    </row>
    <row r="21" spans="1:12" ht="24" customHeight="1" x14ac:dyDescent="0.25">
      <c r="A21" s="96"/>
      <c r="B21" s="6"/>
      <c r="C21" s="6"/>
      <c r="D21" s="118"/>
      <c r="E21" s="14"/>
      <c r="F21" s="15"/>
      <c r="G21" s="10"/>
      <c r="H21" s="10"/>
      <c r="I21" s="10"/>
      <c r="J21" s="99"/>
    </row>
    <row r="22" spans="1:12" ht="24" customHeight="1" x14ac:dyDescent="0.25">
      <c r="A22" s="96"/>
      <c r="B22" s="6"/>
      <c r="C22" s="6"/>
      <c r="D22" s="118"/>
      <c r="E22" s="14"/>
      <c r="F22" s="15"/>
      <c r="G22" s="10"/>
      <c r="H22" s="10"/>
      <c r="I22" s="10"/>
      <c r="J22" s="99"/>
    </row>
    <row r="23" spans="1:12" ht="24" customHeight="1" x14ac:dyDescent="0.25">
      <c r="A23" s="96"/>
      <c r="B23" s="6"/>
      <c r="C23" s="6"/>
      <c r="D23" s="118"/>
      <c r="E23" s="14"/>
      <c r="F23" s="15"/>
      <c r="G23" s="10"/>
      <c r="H23" s="10"/>
      <c r="I23" s="10"/>
      <c r="J23" s="99"/>
    </row>
    <row r="24" spans="1:12" ht="24" customHeight="1" x14ac:dyDescent="0.25">
      <c r="A24" s="96"/>
      <c r="B24" s="6"/>
      <c r="C24" s="6"/>
      <c r="D24" s="118"/>
      <c r="E24" s="14"/>
      <c r="F24" s="15"/>
      <c r="G24" s="10"/>
      <c r="H24" s="10"/>
      <c r="I24" s="10"/>
      <c r="J24" s="99"/>
    </row>
    <row r="25" spans="1:12" ht="24" customHeight="1" x14ac:dyDescent="0.25">
      <c r="A25" s="96"/>
      <c r="B25" s="6"/>
      <c r="C25" s="6"/>
      <c r="D25" s="118"/>
      <c r="E25" s="14"/>
      <c r="F25" s="15"/>
      <c r="G25" s="10"/>
      <c r="H25" s="10"/>
      <c r="I25" s="10"/>
      <c r="J25" s="99"/>
    </row>
    <row r="26" spans="1:12" ht="24" customHeight="1" x14ac:dyDescent="0.25">
      <c r="A26" s="96"/>
      <c r="B26" s="6"/>
      <c r="C26" s="6"/>
      <c r="D26" s="118"/>
      <c r="E26" s="14"/>
      <c r="F26" s="15"/>
      <c r="G26" s="10"/>
      <c r="H26" s="10"/>
      <c r="I26" s="10"/>
      <c r="J26" s="99"/>
    </row>
    <row r="27" spans="1:12" ht="24" customHeight="1" x14ac:dyDescent="0.25">
      <c r="A27" s="96"/>
      <c r="B27" s="6"/>
      <c r="C27" s="6"/>
      <c r="D27" s="118"/>
      <c r="E27" s="14"/>
      <c r="F27" s="15"/>
      <c r="G27" s="10"/>
      <c r="H27" s="10"/>
      <c r="I27" s="10"/>
      <c r="J27" s="99"/>
    </row>
    <row r="28" spans="1:12" ht="24" customHeight="1" x14ac:dyDescent="0.25">
      <c r="A28" s="96"/>
      <c r="B28" s="6"/>
      <c r="C28" s="6"/>
      <c r="D28" s="118"/>
      <c r="E28" s="14"/>
      <c r="F28" s="15"/>
      <c r="G28" s="10"/>
      <c r="H28" s="10"/>
      <c r="I28" s="10"/>
      <c r="J28" s="99"/>
    </row>
    <row r="29" spans="1:12" ht="24" customHeight="1" x14ac:dyDescent="0.25">
      <c r="A29" s="96"/>
      <c r="B29" s="6"/>
      <c r="C29" s="6"/>
      <c r="D29" s="118"/>
      <c r="E29" s="14"/>
      <c r="F29" s="15"/>
      <c r="G29" s="10"/>
      <c r="H29" s="10"/>
      <c r="I29" s="10"/>
      <c r="J29" s="9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80" customWidth="1"/>
    <col min="2" max="2" width="37.109375" style="167" customWidth="1"/>
    <col min="3" max="3" width="31.77734375" style="87" customWidth="1"/>
    <col min="4" max="4" width="9.33203125" style="72" customWidth="1"/>
    <col min="5" max="8" width="9.33203125" style="78" customWidth="1"/>
    <col min="9" max="9" width="9.33203125" style="80" customWidth="1"/>
    <col min="10" max="16384" width="8.88671875" style="42"/>
  </cols>
  <sheetData>
    <row r="1" spans="1:12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92"/>
      <c r="K1" s="92"/>
      <c r="L1" s="92"/>
    </row>
    <row r="2" spans="1:12" ht="24" customHeight="1" x14ac:dyDescent="0.15">
      <c r="A2" s="129" t="s">
        <v>21</v>
      </c>
      <c r="B2" s="108"/>
      <c r="C2" s="108"/>
      <c r="D2" s="69"/>
      <c r="E2" s="69"/>
      <c r="F2" s="69"/>
      <c r="G2" s="69"/>
      <c r="H2" s="69"/>
      <c r="I2" s="75" t="s">
        <v>252</v>
      </c>
    </row>
    <row r="3" spans="1:12" ht="34.5" customHeight="1" x14ac:dyDescent="0.15">
      <c r="A3" s="1" t="s">
        <v>3</v>
      </c>
      <c r="B3" s="2" t="s">
        <v>4</v>
      </c>
      <c r="C3" s="1" t="s">
        <v>74</v>
      </c>
      <c r="D3" s="3" t="s">
        <v>75</v>
      </c>
      <c r="E3" s="3" t="s">
        <v>79</v>
      </c>
      <c r="F3" s="3" t="s">
        <v>76</v>
      </c>
      <c r="G3" s="3" t="s">
        <v>77</v>
      </c>
      <c r="H3" s="3" t="s">
        <v>78</v>
      </c>
      <c r="I3" s="2" t="s">
        <v>84</v>
      </c>
    </row>
    <row r="4" spans="1:12" s="166" customFormat="1" ht="24" customHeight="1" x14ac:dyDescent="0.15">
      <c r="A4" s="96" t="s">
        <v>98</v>
      </c>
      <c r="B4" s="6" t="s">
        <v>184</v>
      </c>
      <c r="C4" s="109" t="s">
        <v>153</v>
      </c>
      <c r="D4" s="119">
        <v>15600000</v>
      </c>
      <c r="E4" s="97"/>
      <c r="F4" s="98">
        <v>0</v>
      </c>
      <c r="G4" s="120"/>
      <c r="H4" s="120">
        <f t="shared" ref="H4:H18" si="0">F4</f>
        <v>0</v>
      </c>
      <c r="I4" s="99"/>
    </row>
    <row r="5" spans="1:12" s="166" customFormat="1" ht="24" customHeight="1" x14ac:dyDescent="0.15">
      <c r="A5" s="96" t="s">
        <v>98</v>
      </c>
      <c r="B5" s="11" t="s">
        <v>186</v>
      </c>
      <c r="C5" s="105" t="s">
        <v>214</v>
      </c>
      <c r="D5" s="121">
        <v>13920000</v>
      </c>
      <c r="E5" s="100"/>
      <c r="F5" s="100">
        <v>1160000</v>
      </c>
      <c r="G5" s="120"/>
      <c r="H5" s="120">
        <f t="shared" si="0"/>
        <v>1160000</v>
      </c>
      <c r="I5" s="99"/>
    </row>
    <row r="6" spans="1:12" s="166" customFormat="1" ht="24" customHeight="1" x14ac:dyDescent="0.15">
      <c r="A6" s="96" t="s">
        <v>98</v>
      </c>
      <c r="B6" s="11" t="s">
        <v>188</v>
      </c>
      <c r="C6" s="105" t="s">
        <v>216</v>
      </c>
      <c r="D6" s="121">
        <v>14964000</v>
      </c>
      <c r="E6" s="97"/>
      <c r="F6" s="98">
        <v>1247000</v>
      </c>
      <c r="G6" s="120"/>
      <c r="H6" s="120">
        <f t="shared" si="0"/>
        <v>1247000</v>
      </c>
      <c r="I6" s="99"/>
    </row>
    <row r="7" spans="1:12" s="166" customFormat="1" ht="24" customHeight="1" x14ac:dyDescent="0.15">
      <c r="A7" s="96" t="s">
        <v>98</v>
      </c>
      <c r="B7" s="11" t="s">
        <v>190</v>
      </c>
      <c r="C7" s="105" t="s">
        <v>218</v>
      </c>
      <c r="D7" s="121">
        <v>4860000</v>
      </c>
      <c r="E7" s="100"/>
      <c r="F7" s="100">
        <v>0</v>
      </c>
      <c r="G7" s="120"/>
      <c r="H7" s="120">
        <f t="shared" si="0"/>
        <v>0</v>
      </c>
      <c r="I7" s="99"/>
    </row>
    <row r="8" spans="1:12" s="166" customFormat="1" ht="24" customHeight="1" x14ac:dyDescent="0.15">
      <c r="A8" s="96" t="s">
        <v>98</v>
      </c>
      <c r="B8" s="6" t="s">
        <v>192</v>
      </c>
      <c r="C8" s="109" t="s">
        <v>220</v>
      </c>
      <c r="D8" s="119">
        <v>5280000</v>
      </c>
      <c r="E8" s="97"/>
      <c r="F8" s="98">
        <v>0</v>
      </c>
      <c r="G8" s="100"/>
      <c r="H8" s="100">
        <f t="shared" si="0"/>
        <v>0</v>
      </c>
      <c r="I8" s="99"/>
    </row>
    <row r="9" spans="1:12" s="166" customFormat="1" ht="24" customHeight="1" x14ac:dyDescent="0.15">
      <c r="A9" s="96" t="s">
        <v>30</v>
      </c>
      <c r="B9" s="11" t="s">
        <v>194</v>
      </c>
      <c r="C9" s="105" t="s">
        <v>222</v>
      </c>
      <c r="D9" s="121">
        <v>4999920</v>
      </c>
      <c r="E9" s="100"/>
      <c r="F9" s="100">
        <v>0</v>
      </c>
      <c r="G9" s="120"/>
      <c r="H9" s="120">
        <f t="shared" si="0"/>
        <v>0</v>
      </c>
      <c r="I9" s="99"/>
    </row>
    <row r="10" spans="1:12" s="166" customFormat="1" ht="24" customHeight="1" x14ac:dyDescent="0.15">
      <c r="A10" s="96" t="s">
        <v>30</v>
      </c>
      <c r="B10" s="6" t="s">
        <v>196</v>
      </c>
      <c r="C10" s="109" t="s">
        <v>224</v>
      </c>
      <c r="D10" s="119">
        <v>6895680</v>
      </c>
      <c r="E10" s="97"/>
      <c r="F10" s="98">
        <v>0</v>
      </c>
      <c r="G10" s="100"/>
      <c r="H10" s="100">
        <f t="shared" si="0"/>
        <v>0</v>
      </c>
      <c r="I10" s="99"/>
    </row>
    <row r="11" spans="1:12" s="166" customFormat="1" ht="24" customHeight="1" x14ac:dyDescent="0.15">
      <c r="A11" s="96" t="s">
        <v>30</v>
      </c>
      <c r="B11" s="11" t="s">
        <v>198</v>
      </c>
      <c r="C11" s="105" t="s">
        <v>224</v>
      </c>
      <c r="D11" s="121">
        <v>6953880</v>
      </c>
      <c r="E11" s="100"/>
      <c r="F11" s="100">
        <v>0</v>
      </c>
      <c r="G11" s="120"/>
      <c r="H11" s="120">
        <f t="shared" si="0"/>
        <v>0</v>
      </c>
      <c r="I11" s="99"/>
    </row>
    <row r="12" spans="1:12" s="166" customFormat="1" ht="24" customHeight="1" x14ac:dyDescent="0.15">
      <c r="A12" s="96" t="s">
        <v>30</v>
      </c>
      <c r="B12" s="6" t="s">
        <v>200</v>
      </c>
      <c r="C12" s="109" t="s">
        <v>224</v>
      </c>
      <c r="D12" s="119">
        <v>3000000</v>
      </c>
      <c r="E12" s="97"/>
      <c r="F12" s="98">
        <v>0</v>
      </c>
      <c r="G12" s="100"/>
      <c r="H12" s="100">
        <f t="shared" si="0"/>
        <v>0</v>
      </c>
      <c r="I12" s="99"/>
    </row>
    <row r="13" spans="1:12" s="166" customFormat="1" ht="24" customHeight="1" x14ac:dyDescent="0.15">
      <c r="A13" s="96" t="s">
        <v>30</v>
      </c>
      <c r="B13" s="11" t="s">
        <v>202</v>
      </c>
      <c r="C13" s="105" t="s">
        <v>228</v>
      </c>
      <c r="D13" s="121">
        <v>3600000</v>
      </c>
      <c r="E13" s="100"/>
      <c r="F13" s="100">
        <v>300000</v>
      </c>
      <c r="G13" s="120"/>
      <c r="H13" s="100">
        <f t="shared" si="0"/>
        <v>300000</v>
      </c>
      <c r="I13" s="99"/>
    </row>
    <row r="14" spans="1:12" s="166" customFormat="1" ht="24" customHeight="1" x14ac:dyDescent="0.15">
      <c r="A14" s="96" t="s">
        <v>30</v>
      </c>
      <c r="B14" s="6" t="s">
        <v>204</v>
      </c>
      <c r="C14" s="109" t="s">
        <v>230</v>
      </c>
      <c r="D14" s="119">
        <v>3540480</v>
      </c>
      <c r="E14" s="97"/>
      <c r="F14" s="98">
        <v>295040</v>
      </c>
      <c r="G14" s="100"/>
      <c r="H14" s="100">
        <f t="shared" si="0"/>
        <v>295040</v>
      </c>
      <c r="I14" s="99"/>
    </row>
    <row r="15" spans="1:12" s="166" customFormat="1" ht="24" customHeight="1" x14ac:dyDescent="0.15">
      <c r="A15" s="96" t="s">
        <v>30</v>
      </c>
      <c r="B15" s="11" t="s">
        <v>206</v>
      </c>
      <c r="C15" s="105" t="s">
        <v>232</v>
      </c>
      <c r="D15" s="121">
        <v>3600000</v>
      </c>
      <c r="E15" s="100"/>
      <c r="F15" s="100">
        <v>0</v>
      </c>
      <c r="G15" s="120"/>
      <c r="H15" s="100">
        <f t="shared" si="0"/>
        <v>0</v>
      </c>
      <c r="I15" s="99"/>
    </row>
    <row r="16" spans="1:12" s="166" customFormat="1" ht="24" customHeight="1" x14ac:dyDescent="0.15">
      <c r="A16" s="96" t="s">
        <v>30</v>
      </c>
      <c r="B16" s="6" t="s">
        <v>208</v>
      </c>
      <c r="C16" s="109" t="s">
        <v>234</v>
      </c>
      <c r="D16" s="119">
        <v>2320000</v>
      </c>
      <c r="E16" s="97"/>
      <c r="F16" s="98">
        <v>0</v>
      </c>
      <c r="G16" s="100"/>
      <c r="H16" s="100">
        <f t="shared" si="0"/>
        <v>0</v>
      </c>
      <c r="I16" s="99"/>
    </row>
    <row r="17" spans="1:9" s="166" customFormat="1" ht="24" customHeight="1" x14ac:dyDescent="0.15">
      <c r="A17" s="96" t="s">
        <v>30</v>
      </c>
      <c r="B17" s="11" t="s">
        <v>210</v>
      </c>
      <c r="C17" s="105" t="s">
        <v>236</v>
      </c>
      <c r="D17" s="121">
        <v>97000000</v>
      </c>
      <c r="E17" s="100"/>
      <c r="F17" s="100">
        <v>0</v>
      </c>
      <c r="G17" s="120"/>
      <c r="H17" s="100">
        <f t="shared" si="0"/>
        <v>0</v>
      </c>
      <c r="I17" s="99"/>
    </row>
    <row r="18" spans="1:9" s="166" customFormat="1" ht="24" customHeight="1" x14ac:dyDescent="0.15">
      <c r="A18" s="96" t="s">
        <v>30</v>
      </c>
      <c r="B18" s="6" t="s">
        <v>212</v>
      </c>
      <c r="C18" s="109" t="s">
        <v>238</v>
      </c>
      <c r="D18" s="119">
        <v>3960000</v>
      </c>
      <c r="E18" s="97"/>
      <c r="F18" s="98">
        <v>0</v>
      </c>
      <c r="G18" s="100"/>
      <c r="H18" s="100">
        <f t="shared" si="0"/>
        <v>0</v>
      </c>
      <c r="I18" s="99"/>
    </row>
    <row r="19" spans="1:9" s="166" customFormat="1" ht="24" customHeight="1" x14ac:dyDescent="0.15">
      <c r="A19" s="96"/>
      <c r="B19" s="184" t="s">
        <v>172</v>
      </c>
      <c r="C19" s="105"/>
      <c r="D19" s="121"/>
      <c r="E19" s="100"/>
      <c r="F19" s="100"/>
      <c r="G19" s="120"/>
      <c r="H19" s="120"/>
      <c r="I19" s="99"/>
    </row>
    <row r="20" spans="1:9" s="166" customFormat="1" ht="24" customHeight="1" x14ac:dyDescent="0.15">
      <c r="A20" s="96"/>
      <c r="B20" s="6"/>
      <c r="C20" s="109"/>
      <c r="D20" s="119"/>
      <c r="E20" s="97"/>
      <c r="F20" s="98"/>
      <c r="G20" s="100"/>
      <c r="H20" s="100"/>
      <c r="I20" s="99"/>
    </row>
    <row r="21" spans="1:9" s="166" customFormat="1" ht="24" customHeight="1" x14ac:dyDescent="0.15">
      <c r="A21" s="96"/>
      <c r="B21" s="11"/>
      <c r="C21" s="105"/>
      <c r="D21" s="121"/>
      <c r="E21" s="100"/>
      <c r="F21" s="100"/>
      <c r="G21" s="120"/>
      <c r="H21" s="120"/>
      <c r="I21" s="99"/>
    </row>
    <row r="26" spans="1:9" ht="24" customHeight="1" x14ac:dyDescent="0.15">
      <c r="A26" s="80">
        <v>2020</v>
      </c>
      <c r="B26" s="167" t="s">
        <v>125</v>
      </c>
      <c r="C26" s="87" t="s">
        <v>123</v>
      </c>
      <c r="D26" s="72">
        <v>3540480</v>
      </c>
      <c r="F26" s="78">
        <v>295040</v>
      </c>
      <c r="G26" s="78" t="s">
        <v>129</v>
      </c>
    </row>
    <row r="27" spans="1:9" ht="24" customHeight="1" x14ac:dyDescent="0.15">
      <c r="A27" s="80">
        <v>2020</v>
      </c>
      <c r="B27" s="167" t="s">
        <v>125</v>
      </c>
      <c r="C27" s="87" t="s">
        <v>124</v>
      </c>
      <c r="D27" s="72">
        <v>3600000</v>
      </c>
      <c r="F27" s="78">
        <v>300000</v>
      </c>
      <c r="G27" s="78" t="s">
        <v>129</v>
      </c>
    </row>
    <row r="28" spans="1:9" ht="24" customHeight="1" x14ac:dyDescent="0.15">
      <c r="A28" s="80">
        <v>2020</v>
      </c>
      <c r="B28" s="167" t="s">
        <v>125</v>
      </c>
      <c r="C28" s="87" t="s">
        <v>126</v>
      </c>
      <c r="D28" s="72">
        <v>0</v>
      </c>
      <c r="F28" s="78">
        <v>56066130</v>
      </c>
      <c r="G28" s="78" t="s">
        <v>130</v>
      </c>
    </row>
    <row r="29" spans="1:9" ht="24" customHeight="1" x14ac:dyDescent="0.15">
      <c r="A29" s="80">
        <v>2020</v>
      </c>
      <c r="B29" s="167" t="s">
        <v>128</v>
      </c>
      <c r="C29" s="87" t="s">
        <v>127</v>
      </c>
      <c r="D29" s="72">
        <v>14964000</v>
      </c>
      <c r="F29" s="78">
        <v>1247000</v>
      </c>
      <c r="G29" s="78" t="s">
        <v>131</v>
      </c>
    </row>
    <row r="30" spans="1:9" ht="24" customHeight="1" x14ac:dyDescent="0.15">
      <c r="A30" s="80">
        <v>2020</v>
      </c>
      <c r="B30" s="167" t="s">
        <v>128</v>
      </c>
      <c r="C30" s="87" t="s">
        <v>132</v>
      </c>
      <c r="D30" s="72">
        <v>13920000</v>
      </c>
      <c r="F30" s="78">
        <v>1160000</v>
      </c>
      <c r="G30" s="78" t="s">
        <v>131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55" customWidth="1"/>
    <col min="2" max="2" width="17.21875" style="155" customWidth="1"/>
    <col min="3" max="3" width="19.109375" style="155" customWidth="1"/>
    <col min="4" max="4" width="18" style="155" customWidth="1"/>
    <col min="5" max="5" width="23.77734375" style="155" customWidth="1"/>
    <col min="6" max="16384" width="8.88671875" style="140"/>
  </cols>
  <sheetData>
    <row r="1" spans="1:5" s="156" customFormat="1" ht="36" customHeight="1" x14ac:dyDescent="0.15">
      <c r="A1" s="127" t="s">
        <v>19</v>
      </c>
      <c r="B1" s="127"/>
      <c r="C1" s="127"/>
      <c r="D1" s="127"/>
      <c r="E1" s="127"/>
    </row>
    <row r="2" spans="1:5" s="158" customFormat="1" ht="24" customHeight="1" thickBot="1" x14ac:dyDescent="0.2">
      <c r="A2" s="128" t="s">
        <v>21</v>
      </c>
      <c r="B2" s="128"/>
      <c r="C2" s="157"/>
      <c r="D2" s="157"/>
      <c r="E2" s="141" t="s">
        <v>102</v>
      </c>
    </row>
    <row r="3" spans="1:5" ht="24" customHeight="1" thickTop="1" x14ac:dyDescent="0.15">
      <c r="A3" s="186" t="s">
        <v>51</v>
      </c>
      <c r="B3" s="142" t="s">
        <v>52</v>
      </c>
      <c r="C3" s="189" t="s">
        <v>259</v>
      </c>
      <c r="D3" s="190"/>
      <c r="E3" s="191"/>
    </row>
    <row r="4" spans="1:5" ht="24" customHeight="1" x14ac:dyDescent="0.15">
      <c r="A4" s="187"/>
      <c r="B4" s="143" t="s">
        <v>53</v>
      </c>
      <c r="C4" s="144">
        <v>15312000</v>
      </c>
      <c r="D4" s="145" t="s">
        <v>94</v>
      </c>
      <c r="E4" s="146" t="s">
        <v>319</v>
      </c>
    </row>
    <row r="5" spans="1:5" ht="24" customHeight="1" x14ac:dyDescent="0.15">
      <c r="A5" s="187"/>
      <c r="B5" s="143" t="s">
        <v>54</v>
      </c>
      <c r="C5" s="147">
        <v>0.97727272727272729</v>
      </c>
      <c r="D5" s="145" t="s">
        <v>33</v>
      </c>
      <c r="E5" s="146">
        <v>14964000</v>
      </c>
    </row>
    <row r="6" spans="1:5" ht="24" customHeight="1" x14ac:dyDescent="0.15">
      <c r="A6" s="187"/>
      <c r="B6" s="143" t="s">
        <v>32</v>
      </c>
      <c r="C6" s="148" t="s">
        <v>110</v>
      </c>
      <c r="D6" s="145" t="s">
        <v>91</v>
      </c>
      <c r="E6" s="149" t="s">
        <v>260</v>
      </c>
    </row>
    <row r="7" spans="1:5" ht="24" customHeight="1" x14ac:dyDescent="0.15">
      <c r="A7" s="187"/>
      <c r="B7" s="143" t="s">
        <v>55</v>
      </c>
      <c r="C7" s="150" t="s">
        <v>261</v>
      </c>
      <c r="D7" s="145" t="s">
        <v>56</v>
      </c>
      <c r="E7" s="185" t="s">
        <v>113</v>
      </c>
    </row>
    <row r="8" spans="1:5" ht="24" customHeight="1" x14ac:dyDescent="0.15">
      <c r="A8" s="187"/>
      <c r="B8" s="143" t="s">
        <v>57</v>
      </c>
      <c r="C8" s="150" t="s">
        <v>262</v>
      </c>
      <c r="D8" s="145" t="s">
        <v>35</v>
      </c>
      <c r="E8" s="149" t="s">
        <v>263</v>
      </c>
    </row>
    <row r="9" spans="1:5" ht="24" customHeight="1" thickBot="1" x14ac:dyDescent="0.2">
      <c r="A9" s="188"/>
      <c r="B9" s="151" t="s">
        <v>58</v>
      </c>
      <c r="C9" s="152" t="s">
        <v>109</v>
      </c>
      <c r="D9" s="153" t="s">
        <v>59</v>
      </c>
      <c r="E9" s="154" t="s">
        <v>264</v>
      </c>
    </row>
    <row r="10" spans="1:5" ht="24" customHeight="1" thickTop="1" x14ac:dyDescent="0.15">
      <c r="A10" s="186" t="s">
        <v>92</v>
      </c>
      <c r="B10" s="142" t="s">
        <v>52</v>
      </c>
      <c r="C10" s="189" t="s">
        <v>265</v>
      </c>
      <c r="D10" s="190"/>
      <c r="E10" s="191"/>
    </row>
    <row r="11" spans="1:5" ht="24" customHeight="1" x14ac:dyDescent="0.15">
      <c r="A11" s="187"/>
      <c r="B11" s="143" t="s">
        <v>53</v>
      </c>
      <c r="C11" s="144">
        <v>6000000</v>
      </c>
      <c r="D11" s="145" t="s">
        <v>94</v>
      </c>
      <c r="E11" s="146" t="s">
        <v>320</v>
      </c>
    </row>
    <row r="12" spans="1:5" ht="24" customHeight="1" x14ac:dyDescent="0.15">
      <c r="A12" s="187"/>
      <c r="B12" s="143" t="s">
        <v>54</v>
      </c>
      <c r="C12" s="147">
        <v>0.88</v>
      </c>
      <c r="D12" s="145" t="s">
        <v>33</v>
      </c>
      <c r="E12" s="146">
        <v>5280000</v>
      </c>
    </row>
    <row r="13" spans="1:5" ht="24" customHeight="1" x14ac:dyDescent="0.15">
      <c r="A13" s="187"/>
      <c r="B13" s="143" t="s">
        <v>32</v>
      </c>
      <c r="C13" s="148" t="s">
        <v>111</v>
      </c>
      <c r="D13" s="145" t="s">
        <v>91</v>
      </c>
      <c r="E13" s="149" t="s">
        <v>260</v>
      </c>
    </row>
    <row r="14" spans="1:5" ht="24" customHeight="1" x14ac:dyDescent="0.15">
      <c r="A14" s="187"/>
      <c r="B14" s="143" t="s">
        <v>55</v>
      </c>
      <c r="C14" s="150" t="s">
        <v>261</v>
      </c>
      <c r="D14" s="145" t="s">
        <v>56</v>
      </c>
      <c r="E14" s="185" t="s">
        <v>113</v>
      </c>
    </row>
    <row r="15" spans="1:5" ht="24" customHeight="1" x14ac:dyDescent="0.15">
      <c r="A15" s="187"/>
      <c r="B15" s="143" t="s">
        <v>57</v>
      </c>
      <c r="C15" s="150" t="s">
        <v>262</v>
      </c>
      <c r="D15" s="145" t="s">
        <v>35</v>
      </c>
      <c r="E15" s="149" t="s">
        <v>266</v>
      </c>
    </row>
    <row r="16" spans="1:5" ht="24" customHeight="1" thickBot="1" x14ac:dyDescent="0.2">
      <c r="A16" s="188"/>
      <c r="B16" s="151" t="s">
        <v>58</v>
      </c>
      <c r="C16" s="152" t="s">
        <v>109</v>
      </c>
      <c r="D16" s="153" t="s">
        <v>59</v>
      </c>
      <c r="E16" s="154" t="s">
        <v>267</v>
      </c>
    </row>
    <row r="17" spans="1:5" ht="24" customHeight="1" thickTop="1" x14ac:dyDescent="0.15">
      <c r="A17" s="186" t="s">
        <v>92</v>
      </c>
      <c r="B17" s="142" t="s">
        <v>52</v>
      </c>
      <c r="C17" s="189" t="s">
        <v>268</v>
      </c>
      <c r="D17" s="190"/>
      <c r="E17" s="191"/>
    </row>
    <row r="18" spans="1:5" ht="24" customHeight="1" x14ac:dyDescent="0.15">
      <c r="A18" s="187"/>
      <c r="B18" s="143" t="s">
        <v>53</v>
      </c>
      <c r="C18" s="144">
        <v>5400000</v>
      </c>
      <c r="D18" s="145" t="s">
        <v>94</v>
      </c>
      <c r="E18" s="146" t="s">
        <v>320</v>
      </c>
    </row>
    <row r="19" spans="1:5" ht="24" customHeight="1" x14ac:dyDescent="0.15">
      <c r="A19" s="187"/>
      <c r="B19" s="143" t="s">
        <v>54</v>
      </c>
      <c r="C19" s="147">
        <v>0.92591111111111113</v>
      </c>
      <c r="D19" s="145" t="s">
        <v>33</v>
      </c>
      <c r="E19" s="146">
        <v>4999920</v>
      </c>
    </row>
    <row r="20" spans="1:5" ht="24" customHeight="1" x14ac:dyDescent="0.15">
      <c r="A20" s="187"/>
      <c r="B20" s="143" t="s">
        <v>32</v>
      </c>
      <c r="C20" s="148" t="s">
        <v>112</v>
      </c>
      <c r="D20" s="145" t="s">
        <v>91</v>
      </c>
      <c r="E20" s="149" t="s">
        <v>260</v>
      </c>
    </row>
    <row r="21" spans="1:5" ht="24" customHeight="1" x14ac:dyDescent="0.15">
      <c r="A21" s="187"/>
      <c r="B21" s="143" t="s">
        <v>55</v>
      </c>
      <c r="C21" s="150" t="s">
        <v>261</v>
      </c>
      <c r="D21" s="145" t="s">
        <v>56</v>
      </c>
      <c r="E21" s="185" t="s">
        <v>113</v>
      </c>
    </row>
    <row r="22" spans="1:5" ht="24" customHeight="1" x14ac:dyDescent="0.15">
      <c r="A22" s="187"/>
      <c r="B22" s="143" t="s">
        <v>57</v>
      </c>
      <c r="C22" s="150" t="s">
        <v>262</v>
      </c>
      <c r="D22" s="145" t="s">
        <v>35</v>
      </c>
      <c r="E22" s="149" t="s">
        <v>269</v>
      </c>
    </row>
    <row r="23" spans="1:5" ht="24" customHeight="1" thickBot="1" x14ac:dyDescent="0.2">
      <c r="A23" s="188"/>
      <c r="B23" s="151" t="s">
        <v>58</v>
      </c>
      <c r="C23" s="152" t="s">
        <v>109</v>
      </c>
      <c r="D23" s="153" t="s">
        <v>59</v>
      </c>
      <c r="E23" s="154" t="s">
        <v>270</v>
      </c>
    </row>
    <row r="24" spans="1:5" ht="24" customHeight="1" thickTop="1" x14ac:dyDescent="0.15">
      <c r="A24" s="186" t="s">
        <v>92</v>
      </c>
      <c r="B24" s="142" t="s">
        <v>52</v>
      </c>
      <c r="C24" s="189" t="s">
        <v>271</v>
      </c>
      <c r="D24" s="190"/>
      <c r="E24" s="191"/>
    </row>
    <row r="25" spans="1:5" ht="24" customHeight="1" x14ac:dyDescent="0.15">
      <c r="A25" s="187"/>
      <c r="B25" s="143" t="s">
        <v>53</v>
      </c>
      <c r="C25" s="144">
        <v>102454000</v>
      </c>
      <c r="D25" s="145" t="s">
        <v>94</v>
      </c>
      <c r="E25" s="146" t="s">
        <v>320</v>
      </c>
    </row>
    <row r="26" spans="1:5" ht="24" customHeight="1" x14ac:dyDescent="0.15">
      <c r="A26" s="187"/>
      <c r="B26" s="143" t="s">
        <v>54</v>
      </c>
      <c r="C26" s="147">
        <v>0.94676635368067619</v>
      </c>
      <c r="D26" s="145" t="s">
        <v>33</v>
      </c>
      <c r="E26" s="146">
        <v>97000000</v>
      </c>
    </row>
    <row r="27" spans="1:5" ht="24" customHeight="1" x14ac:dyDescent="0.15">
      <c r="A27" s="187"/>
      <c r="B27" s="143" t="s">
        <v>32</v>
      </c>
      <c r="C27" s="148" t="s">
        <v>117</v>
      </c>
      <c r="D27" s="145" t="s">
        <v>91</v>
      </c>
      <c r="E27" s="149" t="s">
        <v>260</v>
      </c>
    </row>
    <row r="28" spans="1:5" ht="24" customHeight="1" x14ac:dyDescent="0.15">
      <c r="A28" s="187"/>
      <c r="B28" s="143" t="s">
        <v>55</v>
      </c>
      <c r="C28" s="150" t="s">
        <v>272</v>
      </c>
      <c r="D28" s="145" t="s">
        <v>56</v>
      </c>
      <c r="E28" s="185" t="s">
        <v>113</v>
      </c>
    </row>
    <row r="29" spans="1:5" ht="24" customHeight="1" x14ac:dyDescent="0.15">
      <c r="A29" s="187"/>
      <c r="B29" s="143" t="s">
        <v>57</v>
      </c>
      <c r="C29" s="150" t="s">
        <v>262</v>
      </c>
      <c r="D29" s="145" t="s">
        <v>35</v>
      </c>
      <c r="E29" s="149" t="s">
        <v>273</v>
      </c>
    </row>
    <row r="30" spans="1:5" ht="24" customHeight="1" thickBot="1" x14ac:dyDescent="0.2">
      <c r="A30" s="188"/>
      <c r="B30" s="151" t="s">
        <v>58</v>
      </c>
      <c r="C30" s="152" t="s">
        <v>109</v>
      </c>
      <c r="D30" s="153" t="s">
        <v>59</v>
      </c>
      <c r="E30" s="154" t="s">
        <v>274</v>
      </c>
    </row>
    <row r="31" spans="1:5" ht="24" customHeight="1" thickTop="1" x14ac:dyDescent="0.15">
      <c r="A31" s="186" t="s">
        <v>51</v>
      </c>
      <c r="B31" s="142" t="s">
        <v>52</v>
      </c>
      <c r="C31" s="189" t="s">
        <v>275</v>
      </c>
      <c r="D31" s="190"/>
      <c r="E31" s="191"/>
    </row>
    <row r="32" spans="1:5" ht="24" customHeight="1" x14ac:dyDescent="0.15">
      <c r="A32" s="187"/>
      <c r="B32" s="143" t="s">
        <v>53</v>
      </c>
      <c r="C32" s="144">
        <v>8300000</v>
      </c>
      <c r="D32" s="145" t="s">
        <v>94</v>
      </c>
      <c r="E32" s="146" t="s">
        <v>321</v>
      </c>
    </row>
    <row r="33" spans="1:5" ht="24" customHeight="1" x14ac:dyDescent="0.15">
      <c r="A33" s="187"/>
      <c r="B33" s="143" t="s">
        <v>54</v>
      </c>
      <c r="C33" s="147">
        <v>0.95180722891566261</v>
      </c>
      <c r="D33" s="145" t="s">
        <v>33</v>
      </c>
      <c r="E33" s="146">
        <v>7900000</v>
      </c>
    </row>
    <row r="34" spans="1:5" ht="24" customHeight="1" x14ac:dyDescent="0.15">
      <c r="A34" s="187"/>
      <c r="B34" s="143" t="s">
        <v>32</v>
      </c>
      <c r="C34" s="148">
        <v>43837</v>
      </c>
      <c r="D34" s="145" t="s">
        <v>91</v>
      </c>
      <c r="E34" s="149" t="s">
        <v>276</v>
      </c>
    </row>
    <row r="35" spans="1:5" ht="24" customHeight="1" x14ac:dyDescent="0.15">
      <c r="A35" s="187"/>
      <c r="B35" s="143" t="s">
        <v>55</v>
      </c>
      <c r="C35" s="150" t="s">
        <v>261</v>
      </c>
      <c r="D35" s="145" t="s">
        <v>56</v>
      </c>
      <c r="E35" s="149" t="s">
        <v>277</v>
      </c>
    </row>
    <row r="36" spans="1:5" ht="24" customHeight="1" x14ac:dyDescent="0.15">
      <c r="A36" s="187"/>
      <c r="B36" s="143" t="s">
        <v>57</v>
      </c>
      <c r="C36" s="150" t="s">
        <v>262</v>
      </c>
      <c r="D36" s="145" t="s">
        <v>35</v>
      </c>
      <c r="E36" s="149" t="s">
        <v>278</v>
      </c>
    </row>
    <row r="37" spans="1:5" ht="24" customHeight="1" thickBot="1" x14ac:dyDescent="0.2">
      <c r="A37" s="188"/>
      <c r="B37" s="151" t="s">
        <v>58</v>
      </c>
      <c r="C37" s="152" t="s">
        <v>109</v>
      </c>
      <c r="D37" s="153" t="s">
        <v>59</v>
      </c>
      <c r="E37" s="154" t="s">
        <v>279</v>
      </c>
    </row>
    <row r="38" spans="1:5" ht="24" customHeight="1" thickTop="1" x14ac:dyDescent="0.15">
      <c r="A38" s="186" t="s">
        <v>51</v>
      </c>
      <c r="B38" s="142" t="s">
        <v>52</v>
      </c>
      <c r="C38" s="189" t="s">
        <v>280</v>
      </c>
      <c r="D38" s="190"/>
      <c r="E38" s="191"/>
    </row>
    <row r="39" spans="1:5" ht="24" customHeight="1" x14ac:dyDescent="0.15">
      <c r="A39" s="187"/>
      <c r="B39" s="143" t="s">
        <v>53</v>
      </c>
      <c r="C39" s="144">
        <v>1330000</v>
      </c>
      <c r="D39" s="145" t="s">
        <v>94</v>
      </c>
      <c r="E39" s="146" t="s">
        <v>322</v>
      </c>
    </row>
    <row r="40" spans="1:5" ht="24" customHeight="1" x14ac:dyDescent="0.15">
      <c r="A40" s="187"/>
      <c r="B40" s="143" t="s">
        <v>54</v>
      </c>
      <c r="C40" s="147">
        <v>0.94736842105263153</v>
      </c>
      <c r="D40" s="145" t="s">
        <v>33</v>
      </c>
      <c r="E40" s="146">
        <v>1260000</v>
      </c>
    </row>
    <row r="41" spans="1:5" ht="24" customHeight="1" x14ac:dyDescent="0.15">
      <c r="A41" s="187"/>
      <c r="B41" s="143" t="s">
        <v>32</v>
      </c>
      <c r="C41" s="148">
        <v>43844</v>
      </c>
      <c r="D41" s="145" t="s">
        <v>91</v>
      </c>
      <c r="E41" s="149" t="s">
        <v>281</v>
      </c>
    </row>
    <row r="42" spans="1:5" ht="24" customHeight="1" x14ac:dyDescent="0.15">
      <c r="A42" s="187"/>
      <c r="B42" s="143" t="s">
        <v>55</v>
      </c>
      <c r="C42" s="150" t="s">
        <v>261</v>
      </c>
      <c r="D42" s="145" t="s">
        <v>56</v>
      </c>
      <c r="E42" s="149" t="s">
        <v>282</v>
      </c>
    </row>
    <row r="43" spans="1:5" ht="24" customHeight="1" x14ac:dyDescent="0.15">
      <c r="A43" s="187"/>
      <c r="B43" s="143" t="s">
        <v>57</v>
      </c>
      <c r="C43" s="150" t="s">
        <v>283</v>
      </c>
      <c r="D43" s="145" t="s">
        <v>35</v>
      </c>
      <c r="E43" s="149" t="s">
        <v>284</v>
      </c>
    </row>
    <row r="44" spans="1:5" ht="24" customHeight="1" thickBot="1" x14ac:dyDescent="0.2">
      <c r="A44" s="188"/>
      <c r="B44" s="151" t="s">
        <v>58</v>
      </c>
      <c r="C44" s="152" t="s">
        <v>109</v>
      </c>
      <c r="D44" s="153" t="s">
        <v>59</v>
      </c>
      <c r="E44" s="154" t="s">
        <v>285</v>
      </c>
    </row>
    <row r="45" spans="1:5" ht="24" customHeight="1" thickTop="1" x14ac:dyDescent="0.15">
      <c r="A45" s="186" t="s">
        <v>51</v>
      </c>
      <c r="B45" s="142" t="s">
        <v>52</v>
      </c>
      <c r="C45" s="189" t="s">
        <v>286</v>
      </c>
      <c r="D45" s="190"/>
      <c r="E45" s="191"/>
    </row>
    <row r="46" spans="1:5" ht="24" customHeight="1" x14ac:dyDescent="0.15">
      <c r="A46" s="187"/>
      <c r="B46" s="143" t="s">
        <v>53</v>
      </c>
      <c r="C46" s="144">
        <v>594000</v>
      </c>
      <c r="D46" s="145" t="s">
        <v>94</v>
      </c>
      <c r="E46" s="146" t="s">
        <v>323</v>
      </c>
    </row>
    <row r="47" spans="1:5" ht="24" customHeight="1" x14ac:dyDescent="0.15">
      <c r="A47" s="187"/>
      <c r="B47" s="143" t="s">
        <v>54</v>
      </c>
      <c r="C47" s="147">
        <v>1</v>
      </c>
      <c r="D47" s="145" t="s">
        <v>33</v>
      </c>
      <c r="E47" s="146">
        <v>594000</v>
      </c>
    </row>
    <row r="48" spans="1:5" ht="24" customHeight="1" x14ac:dyDescent="0.15">
      <c r="A48" s="187"/>
      <c r="B48" s="143" t="s">
        <v>32</v>
      </c>
      <c r="C48" s="148">
        <v>43847</v>
      </c>
      <c r="D48" s="145" t="s">
        <v>91</v>
      </c>
      <c r="E48" s="149" t="s">
        <v>260</v>
      </c>
    </row>
    <row r="49" spans="1:5" ht="24" customHeight="1" x14ac:dyDescent="0.15">
      <c r="A49" s="187"/>
      <c r="B49" s="143" t="s">
        <v>55</v>
      </c>
      <c r="C49" s="150" t="s">
        <v>261</v>
      </c>
      <c r="D49" s="145" t="s">
        <v>56</v>
      </c>
      <c r="E49" s="149" t="s">
        <v>113</v>
      </c>
    </row>
    <row r="50" spans="1:5" ht="24" customHeight="1" x14ac:dyDescent="0.15">
      <c r="A50" s="187"/>
      <c r="B50" s="143" t="s">
        <v>57</v>
      </c>
      <c r="C50" s="150" t="s">
        <v>262</v>
      </c>
      <c r="D50" s="145" t="s">
        <v>35</v>
      </c>
      <c r="E50" s="149" t="s">
        <v>287</v>
      </c>
    </row>
    <row r="51" spans="1:5" ht="24" customHeight="1" thickBot="1" x14ac:dyDescent="0.2">
      <c r="A51" s="188"/>
      <c r="B51" s="151" t="s">
        <v>58</v>
      </c>
      <c r="C51" s="152" t="s">
        <v>109</v>
      </c>
      <c r="D51" s="153" t="s">
        <v>59</v>
      </c>
      <c r="E51" s="154" t="s">
        <v>288</v>
      </c>
    </row>
    <row r="52" spans="1:5" ht="24" customHeight="1" thickTop="1" x14ac:dyDescent="0.15">
      <c r="A52" s="186" t="s">
        <v>51</v>
      </c>
      <c r="B52" s="142" t="s">
        <v>52</v>
      </c>
      <c r="C52" s="189" t="s">
        <v>289</v>
      </c>
      <c r="D52" s="190"/>
      <c r="E52" s="191"/>
    </row>
    <row r="53" spans="1:5" ht="24" customHeight="1" x14ac:dyDescent="0.15">
      <c r="A53" s="187"/>
      <c r="B53" s="143" t="s">
        <v>53</v>
      </c>
      <c r="C53" s="144">
        <v>10000000</v>
      </c>
      <c r="D53" s="145" t="s">
        <v>94</v>
      </c>
      <c r="E53" s="146" t="s">
        <v>325</v>
      </c>
    </row>
    <row r="54" spans="1:5" ht="24" customHeight="1" x14ac:dyDescent="0.15">
      <c r="A54" s="187"/>
      <c r="B54" s="143" t="s">
        <v>54</v>
      </c>
      <c r="C54" s="147">
        <v>0.95</v>
      </c>
      <c r="D54" s="145" t="s">
        <v>33</v>
      </c>
      <c r="E54" s="146">
        <v>9500000</v>
      </c>
    </row>
    <row r="55" spans="1:5" ht="24" customHeight="1" x14ac:dyDescent="0.15">
      <c r="A55" s="187"/>
      <c r="B55" s="143" t="s">
        <v>32</v>
      </c>
      <c r="C55" s="148">
        <v>43851</v>
      </c>
      <c r="D55" s="145" t="s">
        <v>91</v>
      </c>
      <c r="E55" s="149" t="s">
        <v>290</v>
      </c>
    </row>
    <row r="56" spans="1:5" ht="24" customHeight="1" x14ac:dyDescent="0.15">
      <c r="A56" s="187"/>
      <c r="B56" s="143" t="s">
        <v>55</v>
      </c>
      <c r="C56" s="150" t="s">
        <v>261</v>
      </c>
      <c r="D56" s="145" t="s">
        <v>56</v>
      </c>
      <c r="E56" s="149" t="s">
        <v>291</v>
      </c>
    </row>
    <row r="57" spans="1:5" ht="24" customHeight="1" x14ac:dyDescent="0.15">
      <c r="A57" s="187"/>
      <c r="B57" s="143" t="s">
        <v>57</v>
      </c>
      <c r="C57" s="150" t="s">
        <v>262</v>
      </c>
      <c r="D57" s="145" t="s">
        <v>35</v>
      </c>
      <c r="E57" s="149" t="s">
        <v>292</v>
      </c>
    </row>
    <row r="58" spans="1:5" ht="24" customHeight="1" thickBot="1" x14ac:dyDescent="0.2">
      <c r="A58" s="188"/>
      <c r="B58" s="151" t="s">
        <v>58</v>
      </c>
      <c r="C58" s="152" t="s">
        <v>109</v>
      </c>
      <c r="D58" s="153" t="s">
        <v>59</v>
      </c>
      <c r="E58" s="154" t="s">
        <v>293</v>
      </c>
    </row>
    <row r="59" spans="1:5" ht="24" customHeight="1" thickTop="1" x14ac:dyDescent="0.15">
      <c r="A59" s="186" t="s">
        <v>51</v>
      </c>
      <c r="B59" s="142" t="s">
        <v>52</v>
      </c>
      <c r="C59" s="189" t="s">
        <v>294</v>
      </c>
      <c r="D59" s="190"/>
      <c r="E59" s="191"/>
    </row>
    <row r="60" spans="1:5" ht="24" customHeight="1" x14ac:dyDescent="0.15">
      <c r="A60" s="187"/>
      <c r="B60" s="143" t="s">
        <v>53</v>
      </c>
      <c r="C60" s="144">
        <v>20460000</v>
      </c>
      <c r="D60" s="145" t="s">
        <v>94</v>
      </c>
      <c r="E60" s="146" t="s">
        <v>324</v>
      </c>
    </row>
    <row r="61" spans="1:5" ht="24" customHeight="1" x14ac:dyDescent="0.15">
      <c r="A61" s="187"/>
      <c r="B61" s="143" t="s">
        <v>54</v>
      </c>
      <c r="C61" s="147">
        <v>0.99702150537634404</v>
      </c>
      <c r="D61" s="145" t="s">
        <v>33</v>
      </c>
      <c r="E61" s="146">
        <v>20399060</v>
      </c>
    </row>
    <row r="62" spans="1:5" ht="24" customHeight="1" x14ac:dyDescent="0.15">
      <c r="A62" s="187"/>
      <c r="B62" s="143" t="s">
        <v>32</v>
      </c>
      <c r="C62" s="148" t="s">
        <v>295</v>
      </c>
      <c r="D62" s="145" t="s">
        <v>91</v>
      </c>
      <c r="E62" s="149" t="s">
        <v>296</v>
      </c>
    </row>
    <row r="63" spans="1:5" ht="24" customHeight="1" x14ac:dyDescent="0.15">
      <c r="A63" s="187"/>
      <c r="B63" s="143" t="s">
        <v>55</v>
      </c>
      <c r="C63" s="150" t="s">
        <v>297</v>
      </c>
      <c r="D63" s="145" t="s">
        <v>56</v>
      </c>
      <c r="E63" s="149" t="s">
        <v>298</v>
      </c>
    </row>
    <row r="64" spans="1:5" ht="24" customHeight="1" x14ac:dyDescent="0.15">
      <c r="A64" s="187"/>
      <c r="B64" s="143" t="s">
        <v>57</v>
      </c>
      <c r="C64" s="150" t="s">
        <v>283</v>
      </c>
      <c r="D64" s="145" t="s">
        <v>35</v>
      </c>
      <c r="E64" s="149" t="s">
        <v>299</v>
      </c>
    </row>
    <row r="65" spans="1:5" ht="24" customHeight="1" thickBot="1" x14ac:dyDescent="0.2">
      <c r="A65" s="188"/>
      <c r="B65" s="151" t="s">
        <v>58</v>
      </c>
      <c r="C65" s="152" t="s">
        <v>109</v>
      </c>
      <c r="D65" s="153" t="s">
        <v>59</v>
      </c>
      <c r="E65" s="154" t="s">
        <v>300</v>
      </c>
    </row>
    <row r="66" spans="1:5" ht="24" customHeight="1" thickTop="1" x14ac:dyDescent="0.15">
      <c r="A66" s="186" t="s">
        <v>51</v>
      </c>
      <c r="B66" s="142" t="s">
        <v>52</v>
      </c>
      <c r="C66" s="189" t="s">
        <v>301</v>
      </c>
      <c r="D66" s="190"/>
      <c r="E66" s="191"/>
    </row>
    <row r="67" spans="1:5" ht="24" customHeight="1" x14ac:dyDescent="0.15">
      <c r="A67" s="187"/>
      <c r="B67" s="143" t="s">
        <v>53</v>
      </c>
      <c r="C67" s="144">
        <v>2160000</v>
      </c>
      <c r="D67" s="145" t="s">
        <v>94</v>
      </c>
      <c r="E67" s="146" t="s">
        <v>323</v>
      </c>
    </row>
    <row r="68" spans="1:5" ht="24" customHeight="1" x14ac:dyDescent="0.15">
      <c r="A68" s="187"/>
      <c r="B68" s="143" t="s">
        <v>54</v>
      </c>
      <c r="C68" s="147">
        <v>0.95944444444444443</v>
      </c>
      <c r="D68" s="145" t="s">
        <v>33</v>
      </c>
      <c r="E68" s="146">
        <v>2072400</v>
      </c>
    </row>
    <row r="69" spans="1:5" ht="24" customHeight="1" x14ac:dyDescent="0.15">
      <c r="A69" s="187"/>
      <c r="B69" s="143" t="s">
        <v>32</v>
      </c>
      <c r="C69" s="148">
        <v>43859</v>
      </c>
      <c r="D69" s="145" t="s">
        <v>91</v>
      </c>
      <c r="E69" s="149" t="s">
        <v>302</v>
      </c>
    </row>
    <row r="70" spans="1:5" ht="24" customHeight="1" x14ac:dyDescent="0.15">
      <c r="A70" s="187"/>
      <c r="B70" s="143" t="s">
        <v>55</v>
      </c>
      <c r="C70" s="150" t="s">
        <v>261</v>
      </c>
      <c r="D70" s="145" t="s">
        <v>56</v>
      </c>
      <c r="E70" s="149" t="s">
        <v>303</v>
      </c>
    </row>
    <row r="71" spans="1:5" ht="24" customHeight="1" x14ac:dyDescent="0.15">
      <c r="A71" s="187"/>
      <c r="B71" s="143" t="s">
        <v>57</v>
      </c>
      <c r="C71" s="150" t="s">
        <v>262</v>
      </c>
      <c r="D71" s="145" t="s">
        <v>35</v>
      </c>
      <c r="E71" s="149" t="s">
        <v>115</v>
      </c>
    </row>
    <row r="72" spans="1:5" ht="24" customHeight="1" thickBot="1" x14ac:dyDescent="0.2">
      <c r="A72" s="188"/>
      <c r="B72" s="151" t="s">
        <v>58</v>
      </c>
      <c r="C72" s="152" t="s">
        <v>109</v>
      </c>
      <c r="D72" s="153" t="s">
        <v>59</v>
      </c>
      <c r="E72" s="154" t="s">
        <v>116</v>
      </c>
    </row>
    <row r="73" spans="1:5" ht="24" customHeight="1" thickTop="1" x14ac:dyDescent="0.15">
      <c r="A73" s="186" t="s">
        <v>51</v>
      </c>
      <c r="B73" s="142" t="s">
        <v>52</v>
      </c>
      <c r="C73" s="189" t="s">
        <v>304</v>
      </c>
      <c r="D73" s="190"/>
      <c r="E73" s="191"/>
    </row>
    <row r="74" spans="1:5" ht="24" customHeight="1" x14ac:dyDescent="0.15">
      <c r="A74" s="187"/>
      <c r="B74" s="143" t="s">
        <v>53</v>
      </c>
      <c r="C74" s="144">
        <v>4266940</v>
      </c>
      <c r="D74" s="145" t="s">
        <v>94</v>
      </c>
      <c r="E74" s="146" t="s">
        <v>326</v>
      </c>
    </row>
    <row r="75" spans="1:5" ht="24" customHeight="1" x14ac:dyDescent="0.15">
      <c r="A75" s="187"/>
      <c r="B75" s="143" t="s">
        <v>54</v>
      </c>
      <c r="C75" s="147">
        <v>0.9964424154077629</v>
      </c>
      <c r="D75" s="145" t="s">
        <v>33</v>
      </c>
      <c r="E75" s="146">
        <v>4251760</v>
      </c>
    </row>
    <row r="76" spans="1:5" ht="24" customHeight="1" x14ac:dyDescent="0.15">
      <c r="A76" s="187"/>
      <c r="B76" s="143" t="s">
        <v>32</v>
      </c>
      <c r="C76" s="148">
        <v>43859</v>
      </c>
      <c r="D76" s="145" t="s">
        <v>91</v>
      </c>
      <c r="E76" s="149" t="s">
        <v>305</v>
      </c>
    </row>
    <row r="77" spans="1:5" ht="24" customHeight="1" x14ac:dyDescent="0.15">
      <c r="A77" s="187"/>
      <c r="B77" s="143" t="s">
        <v>55</v>
      </c>
      <c r="C77" s="150" t="s">
        <v>261</v>
      </c>
      <c r="D77" s="145" t="s">
        <v>56</v>
      </c>
      <c r="E77" s="149" t="s">
        <v>113</v>
      </c>
    </row>
    <row r="78" spans="1:5" ht="24" customHeight="1" x14ac:dyDescent="0.15">
      <c r="A78" s="187"/>
      <c r="B78" s="143" t="s">
        <v>57</v>
      </c>
      <c r="C78" s="150" t="s">
        <v>262</v>
      </c>
      <c r="D78" s="145" t="s">
        <v>35</v>
      </c>
      <c r="E78" s="149" t="s">
        <v>115</v>
      </c>
    </row>
    <row r="79" spans="1:5" ht="24" customHeight="1" thickBot="1" x14ac:dyDescent="0.2">
      <c r="A79" s="188"/>
      <c r="B79" s="151" t="s">
        <v>58</v>
      </c>
      <c r="C79" s="152" t="s">
        <v>109</v>
      </c>
      <c r="D79" s="153" t="s">
        <v>59</v>
      </c>
      <c r="E79" s="154" t="s">
        <v>116</v>
      </c>
    </row>
    <row r="80" spans="1:5" ht="24" customHeight="1" thickTop="1" x14ac:dyDescent="0.15">
      <c r="A80" s="186" t="s">
        <v>51</v>
      </c>
      <c r="B80" s="142" t="s">
        <v>52</v>
      </c>
      <c r="C80" s="189" t="s">
        <v>306</v>
      </c>
      <c r="D80" s="190"/>
      <c r="E80" s="191"/>
    </row>
    <row r="81" spans="1:5" ht="24" customHeight="1" x14ac:dyDescent="0.15">
      <c r="A81" s="187"/>
      <c r="B81" s="143" t="s">
        <v>53</v>
      </c>
      <c r="C81" s="144">
        <v>1625640</v>
      </c>
      <c r="D81" s="145" t="s">
        <v>94</v>
      </c>
      <c r="E81" s="146" t="s">
        <v>326</v>
      </c>
    </row>
    <row r="82" spans="1:5" ht="24" customHeight="1" x14ac:dyDescent="0.15">
      <c r="A82" s="187"/>
      <c r="B82" s="143" t="s">
        <v>54</v>
      </c>
      <c r="C82" s="147">
        <v>0.90671981496518295</v>
      </c>
      <c r="D82" s="145" t="s">
        <v>33</v>
      </c>
      <c r="E82" s="146">
        <v>1474000</v>
      </c>
    </row>
    <row r="83" spans="1:5" ht="24" customHeight="1" x14ac:dyDescent="0.15">
      <c r="A83" s="187"/>
      <c r="B83" s="143" t="s">
        <v>32</v>
      </c>
      <c r="C83" s="148">
        <v>43859</v>
      </c>
      <c r="D83" s="145" t="s">
        <v>91</v>
      </c>
      <c r="E83" s="225" t="s">
        <v>305</v>
      </c>
    </row>
    <row r="84" spans="1:5" ht="24" customHeight="1" x14ac:dyDescent="0.15">
      <c r="A84" s="187"/>
      <c r="B84" s="143" t="s">
        <v>55</v>
      </c>
      <c r="C84" s="150" t="s">
        <v>261</v>
      </c>
      <c r="D84" s="145" t="s">
        <v>56</v>
      </c>
      <c r="E84" s="149" t="s">
        <v>113</v>
      </c>
    </row>
    <row r="85" spans="1:5" ht="24" customHeight="1" x14ac:dyDescent="0.15">
      <c r="A85" s="187"/>
      <c r="B85" s="143" t="s">
        <v>57</v>
      </c>
      <c r="C85" s="150" t="s">
        <v>262</v>
      </c>
      <c r="D85" s="145" t="s">
        <v>35</v>
      </c>
      <c r="E85" s="149" t="s">
        <v>115</v>
      </c>
    </row>
    <row r="86" spans="1:5" ht="24" customHeight="1" thickBot="1" x14ac:dyDescent="0.2">
      <c r="A86" s="188"/>
      <c r="B86" s="151" t="s">
        <v>58</v>
      </c>
      <c r="C86" s="152" t="s">
        <v>109</v>
      </c>
      <c r="D86" s="153" t="s">
        <v>59</v>
      </c>
      <c r="E86" s="154" t="s">
        <v>116</v>
      </c>
    </row>
    <row r="87" spans="1:5" ht="24" customHeight="1" thickTop="1" x14ac:dyDescent="0.15">
      <c r="A87" s="186" t="s">
        <v>51</v>
      </c>
      <c r="B87" s="142" t="s">
        <v>52</v>
      </c>
      <c r="C87" s="189" t="s">
        <v>307</v>
      </c>
      <c r="D87" s="190"/>
      <c r="E87" s="191"/>
    </row>
    <row r="88" spans="1:5" ht="24" customHeight="1" x14ac:dyDescent="0.15">
      <c r="A88" s="187"/>
      <c r="B88" s="143" t="s">
        <v>53</v>
      </c>
      <c r="C88" s="144">
        <v>3753240</v>
      </c>
      <c r="D88" s="145" t="s">
        <v>94</v>
      </c>
      <c r="E88" s="146" t="s">
        <v>326</v>
      </c>
    </row>
    <row r="89" spans="1:5" ht="24" customHeight="1" x14ac:dyDescent="0.15">
      <c r="A89" s="187"/>
      <c r="B89" s="143" t="s">
        <v>54</v>
      </c>
      <c r="C89" s="147">
        <v>0.92554699406379559</v>
      </c>
      <c r="D89" s="145" t="s">
        <v>33</v>
      </c>
      <c r="E89" s="146">
        <v>3473800</v>
      </c>
    </row>
    <row r="90" spans="1:5" ht="24" customHeight="1" x14ac:dyDescent="0.15">
      <c r="A90" s="187"/>
      <c r="B90" s="143" t="s">
        <v>32</v>
      </c>
      <c r="C90" s="148">
        <v>43859</v>
      </c>
      <c r="D90" s="145" t="s">
        <v>91</v>
      </c>
      <c r="E90" s="149" t="s">
        <v>305</v>
      </c>
    </row>
    <row r="91" spans="1:5" ht="24" customHeight="1" x14ac:dyDescent="0.15">
      <c r="A91" s="187"/>
      <c r="B91" s="143" t="s">
        <v>55</v>
      </c>
      <c r="C91" s="150" t="s">
        <v>261</v>
      </c>
      <c r="D91" s="145" t="s">
        <v>56</v>
      </c>
      <c r="E91" s="149" t="s">
        <v>113</v>
      </c>
    </row>
    <row r="92" spans="1:5" ht="24" customHeight="1" x14ac:dyDescent="0.15">
      <c r="A92" s="187"/>
      <c r="B92" s="143" t="s">
        <v>57</v>
      </c>
      <c r="C92" s="150" t="s">
        <v>262</v>
      </c>
      <c r="D92" s="145" t="s">
        <v>35</v>
      </c>
      <c r="E92" s="149" t="s">
        <v>115</v>
      </c>
    </row>
    <row r="93" spans="1:5" ht="24" customHeight="1" thickBot="1" x14ac:dyDescent="0.2">
      <c r="A93" s="188"/>
      <c r="B93" s="151" t="s">
        <v>58</v>
      </c>
      <c r="C93" s="152" t="s">
        <v>109</v>
      </c>
      <c r="D93" s="153" t="s">
        <v>59</v>
      </c>
      <c r="E93" s="154" t="s">
        <v>116</v>
      </c>
    </row>
    <row r="94" spans="1:5" ht="24" customHeight="1" thickTop="1" x14ac:dyDescent="0.15">
      <c r="A94" s="186" t="s">
        <v>51</v>
      </c>
      <c r="B94" s="142" t="s">
        <v>52</v>
      </c>
      <c r="C94" s="189" t="s">
        <v>308</v>
      </c>
      <c r="D94" s="190"/>
      <c r="E94" s="191"/>
    </row>
    <row r="95" spans="1:5" ht="24" customHeight="1" x14ac:dyDescent="0.15">
      <c r="A95" s="187"/>
      <c r="B95" s="143" t="s">
        <v>53</v>
      </c>
      <c r="C95" s="144">
        <v>3300000</v>
      </c>
      <c r="D95" s="145" t="s">
        <v>94</v>
      </c>
      <c r="E95" s="146" t="s">
        <v>326</v>
      </c>
    </row>
    <row r="96" spans="1:5" ht="24" customHeight="1" x14ac:dyDescent="0.15">
      <c r="A96" s="187"/>
      <c r="B96" s="143" t="s">
        <v>54</v>
      </c>
      <c r="C96" s="147">
        <v>0.9</v>
      </c>
      <c r="D96" s="145" t="s">
        <v>33</v>
      </c>
      <c r="E96" s="146">
        <v>2970000</v>
      </c>
    </row>
    <row r="97" spans="1:5" ht="24" customHeight="1" x14ac:dyDescent="0.15">
      <c r="A97" s="187"/>
      <c r="B97" s="143" t="s">
        <v>32</v>
      </c>
      <c r="C97" s="148">
        <v>43859</v>
      </c>
      <c r="D97" s="145" t="s">
        <v>91</v>
      </c>
      <c r="E97" s="149" t="s">
        <v>305</v>
      </c>
    </row>
    <row r="98" spans="1:5" ht="24" customHeight="1" x14ac:dyDescent="0.15">
      <c r="A98" s="187"/>
      <c r="B98" s="143" t="s">
        <v>55</v>
      </c>
      <c r="C98" s="150" t="s">
        <v>261</v>
      </c>
      <c r="D98" s="145" t="s">
        <v>56</v>
      </c>
      <c r="E98" s="149" t="s">
        <v>113</v>
      </c>
    </row>
    <row r="99" spans="1:5" ht="24" customHeight="1" x14ac:dyDescent="0.15">
      <c r="A99" s="187"/>
      <c r="B99" s="143" t="s">
        <v>57</v>
      </c>
      <c r="C99" s="150" t="s">
        <v>262</v>
      </c>
      <c r="D99" s="145" t="s">
        <v>35</v>
      </c>
      <c r="E99" s="149" t="s">
        <v>114</v>
      </c>
    </row>
    <row r="100" spans="1:5" ht="24" customHeight="1" thickBot="1" x14ac:dyDescent="0.2">
      <c r="A100" s="188"/>
      <c r="B100" s="151" t="s">
        <v>58</v>
      </c>
      <c r="C100" s="152" t="s">
        <v>109</v>
      </c>
      <c r="D100" s="153" t="s">
        <v>59</v>
      </c>
      <c r="E100" s="154" t="s">
        <v>309</v>
      </c>
    </row>
    <row r="101" spans="1:5" ht="24" customHeight="1" thickTop="1" x14ac:dyDescent="0.15">
      <c r="A101" s="186" t="s">
        <v>51</v>
      </c>
      <c r="B101" s="142" t="s">
        <v>52</v>
      </c>
      <c r="C101" s="189" t="s">
        <v>310</v>
      </c>
      <c r="D101" s="190"/>
      <c r="E101" s="191"/>
    </row>
    <row r="102" spans="1:5" ht="24" customHeight="1" x14ac:dyDescent="0.15">
      <c r="A102" s="187"/>
      <c r="B102" s="143" t="s">
        <v>53</v>
      </c>
      <c r="C102" s="144">
        <v>4480000</v>
      </c>
      <c r="D102" s="145" t="s">
        <v>94</v>
      </c>
      <c r="E102" s="146" t="s">
        <v>326</v>
      </c>
    </row>
    <row r="103" spans="1:5" ht="24" customHeight="1" x14ac:dyDescent="0.15">
      <c r="A103" s="187"/>
      <c r="B103" s="143" t="s">
        <v>54</v>
      </c>
      <c r="C103" s="147">
        <v>0.921875</v>
      </c>
      <c r="D103" s="145" t="s">
        <v>33</v>
      </c>
      <c r="E103" s="146">
        <v>4130000</v>
      </c>
    </row>
    <row r="104" spans="1:5" ht="24" customHeight="1" x14ac:dyDescent="0.15">
      <c r="A104" s="187"/>
      <c r="B104" s="143" t="s">
        <v>32</v>
      </c>
      <c r="C104" s="148">
        <v>43859</v>
      </c>
      <c r="D104" s="145" t="s">
        <v>91</v>
      </c>
      <c r="E104" s="149" t="s">
        <v>311</v>
      </c>
    </row>
    <row r="105" spans="1:5" ht="24" customHeight="1" x14ac:dyDescent="0.15">
      <c r="A105" s="187"/>
      <c r="B105" s="143" t="s">
        <v>55</v>
      </c>
      <c r="C105" s="150" t="s">
        <v>261</v>
      </c>
      <c r="D105" s="145" t="s">
        <v>56</v>
      </c>
      <c r="E105" s="149" t="s">
        <v>312</v>
      </c>
    </row>
    <row r="106" spans="1:5" ht="24" customHeight="1" x14ac:dyDescent="0.15">
      <c r="A106" s="187"/>
      <c r="B106" s="143" t="s">
        <v>57</v>
      </c>
      <c r="C106" s="150" t="s">
        <v>313</v>
      </c>
      <c r="D106" s="145" t="s">
        <v>35</v>
      </c>
      <c r="E106" s="149" t="s">
        <v>314</v>
      </c>
    </row>
    <row r="107" spans="1:5" ht="24" customHeight="1" thickBot="1" x14ac:dyDescent="0.2">
      <c r="A107" s="188"/>
      <c r="B107" s="151" t="s">
        <v>58</v>
      </c>
      <c r="C107" s="152" t="s">
        <v>109</v>
      </c>
      <c r="D107" s="153" t="s">
        <v>59</v>
      </c>
      <c r="E107" s="154" t="s">
        <v>315</v>
      </c>
    </row>
    <row r="108" spans="1:5" ht="24" customHeight="1" thickTop="1" x14ac:dyDescent="0.15">
      <c r="A108" s="186" t="s">
        <v>51</v>
      </c>
      <c r="B108" s="142" t="s">
        <v>52</v>
      </c>
      <c r="C108" s="189" t="s">
        <v>242</v>
      </c>
      <c r="D108" s="190"/>
      <c r="E108" s="191"/>
    </row>
    <row r="109" spans="1:5" ht="24" customHeight="1" x14ac:dyDescent="0.15">
      <c r="A109" s="187"/>
      <c r="B109" s="143" t="s">
        <v>53</v>
      </c>
      <c r="C109" s="144">
        <v>17000000</v>
      </c>
      <c r="D109" s="145" t="s">
        <v>94</v>
      </c>
      <c r="E109" s="146" t="s">
        <v>327</v>
      </c>
    </row>
    <row r="110" spans="1:5" ht="24" customHeight="1" x14ac:dyDescent="0.15">
      <c r="A110" s="187"/>
      <c r="B110" s="143" t="s">
        <v>54</v>
      </c>
      <c r="C110" s="147">
        <v>0.97058823529411764</v>
      </c>
      <c r="D110" s="145" t="s">
        <v>33</v>
      </c>
      <c r="E110" s="146">
        <v>16500000</v>
      </c>
    </row>
    <row r="111" spans="1:5" ht="24" customHeight="1" x14ac:dyDescent="0.15">
      <c r="A111" s="187"/>
      <c r="B111" s="143" t="s">
        <v>32</v>
      </c>
      <c r="C111" s="148">
        <v>43864</v>
      </c>
      <c r="D111" s="145" t="s">
        <v>91</v>
      </c>
      <c r="E111" s="149" t="s">
        <v>254</v>
      </c>
    </row>
    <row r="112" spans="1:5" ht="24" customHeight="1" x14ac:dyDescent="0.15">
      <c r="A112" s="187"/>
      <c r="B112" s="143" t="s">
        <v>55</v>
      </c>
      <c r="C112" s="150" t="s">
        <v>261</v>
      </c>
      <c r="D112" s="145" t="s">
        <v>56</v>
      </c>
      <c r="E112" s="149" t="s">
        <v>255</v>
      </c>
    </row>
    <row r="113" spans="1:5" ht="24" customHeight="1" x14ac:dyDescent="0.15">
      <c r="A113" s="187"/>
      <c r="B113" s="143" t="s">
        <v>57</v>
      </c>
      <c r="C113" s="150" t="s">
        <v>262</v>
      </c>
      <c r="D113" s="145" t="s">
        <v>35</v>
      </c>
      <c r="E113" s="149" t="s">
        <v>316</v>
      </c>
    </row>
    <row r="114" spans="1:5" ht="24" customHeight="1" thickBot="1" x14ac:dyDescent="0.2">
      <c r="A114" s="188"/>
      <c r="B114" s="151" t="s">
        <v>58</v>
      </c>
      <c r="C114" s="152" t="s">
        <v>109</v>
      </c>
      <c r="D114" s="153" t="s">
        <v>59</v>
      </c>
      <c r="E114" s="154" t="s">
        <v>317</v>
      </c>
    </row>
    <row r="115" spans="1:5" ht="24" customHeight="1" thickTop="1" x14ac:dyDescent="0.15">
      <c r="A115" s="186" t="s">
        <v>51</v>
      </c>
      <c r="B115" s="142" t="s">
        <v>52</v>
      </c>
      <c r="C115" s="189" t="s">
        <v>329</v>
      </c>
      <c r="D115" s="190"/>
      <c r="E115" s="191"/>
    </row>
    <row r="116" spans="1:5" ht="24" customHeight="1" x14ac:dyDescent="0.15">
      <c r="A116" s="187"/>
      <c r="B116" s="143" t="s">
        <v>53</v>
      </c>
      <c r="C116" s="144">
        <v>105720000</v>
      </c>
      <c r="D116" s="145" t="s">
        <v>94</v>
      </c>
      <c r="E116" s="146" t="s">
        <v>328</v>
      </c>
    </row>
    <row r="117" spans="1:5" ht="24" customHeight="1" x14ac:dyDescent="0.15">
      <c r="A117" s="187"/>
      <c r="B117" s="143" t="s">
        <v>54</v>
      </c>
      <c r="C117" s="147">
        <v>0.94948921679909193</v>
      </c>
      <c r="D117" s="145" t="s">
        <v>33</v>
      </c>
      <c r="E117" s="146">
        <v>100380000</v>
      </c>
    </row>
    <row r="118" spans="1:5" ht="24" customHeight="1" x14ac:dyDescent="0.15">
      <c r="A118" s="187"/>
      <c r="B118" s="143" t="s">
        <v>32</v>
      </c>
      <c r="C118" s="148">
        <v>43867</v>
      </c>
      <c r="D118" s="145" t="s">
        <v>91</v>
      </c>
      <c r="E118" s="149" t="s">
        <v>257</v>
      </c>
    </row>
    <row r="119" spans="1:5" ht="24" customHeight="1" x14ac:dyDescent="0.15">
      <c r="A119" s="187"/>
      <c r="B119" s="143" t="s">
        <v>55</v>
      </c>
      <c r="C119" s="150" t="s">
        <v>261</v>
      </c>
      <c r="D119" s="145" t="s">
        <v>56</v>
      </c>
      <c r="E119" s="149" t="s">
        <v>258</v>
      </c>
    </row>
    <row r="120" spans="1:5" ht="24" customHeight="1" x14ac:dyDescent="0.15">
      <c r="A120" s="187"/>
      <c r="B120" s="143" t="s">
        <v>57</v>
      </c>
      <c r="C120" s="150" t="s">
        <v>262</v>
      </c>
      <c r="D120" s="145" t="s">
        <v>35</v>
      </c>
      <c r="E120" s="149" t="s">
        <v>318</v>
      </c>
    </row>
    <row r="121" spans="1:5" ht="24" customHeight="1" thickBot="1" x14ac:dyDescent="0.2">
      <c r="A121" s="188"/>
      <c r="B121" s="151" t="s">
        <v>58</v>
      </c>
      <c r="C121" s="152" t="s">
        <v>109</v>
      </c>
      <c r="D121" s="153" t="s">
        <v>59</v>
      </c>
      <c r="E121" s="154" t="s">
        <v>317</v>
      </c>
    </row>
    <row r="122" spans="1:5" ht="24" customHeight="1" thickTop="1" x14ac:dyDescent="0.15"/>
  </sheetData>
  <mergeCells count="34">
    <mergeCell ref="A24:A30"/>
    <mergeCell ref="C24:E24"/>
    <mergeCell ref="A17:A23"/>
    <mergeCell ref="C17:E17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  <mergeCell ref="A80:A86"/>
    <mergeCell ref="C80:E80"/>
    <mergeCell ref="A87:A93"/>
    <mergeCell ref="C87:E87"/>
    <mergeCell ref="A94:A100"/>
    <mergeCell ref="C94:E94"/>
    <mergeCell ref="A101:A107"/>
    <mergeCell ref="C101:E101"/>
    <mergeCell ref="A108:A114"/>
    <mergeCell ref="C108:E108"/>
    <mergeCell ref="A115:A121"/>
    <mergeCell ref="C115:E115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showGridLines="0" zoomScaleNormal="100" workbookViewId="0">
      <selection activeCell="A3" sqref="A3"/>
    </sheetView>
  </sheetViews>
  <sheetFormatPr defaultRowHeight="20.25" customHeight="1" x14ac:dyDescent="0.25"/>
  <cols>
    <col min="1" max="1" width="17.109375" style="71" customWidth="1"/>
    <col min="2" max="2" width="20.44140625" style="71" customWidth="1"/>
    <col min="3" max="3" width="18.33203125" style="71" customWidth="1"/>
    <col min="4" max="6" width="15.5546875" style="71" customWidth="1"/>
    <col min="7" max="16384" width="8.88671875" style="67"/>
  </cols>
  <sheetData>
    <row r="1" spans="1:8" s="89" customFormat="1" ht="36" customHeight="1" x14ac:dyDescent="0.55000000000000004">
      <c r="A1" s="17" t="s">
        <v>20</v>
      </c>
      <c r="B1" s="17"/>
      <c r="C1" s="17"/>
      <c r="D1" s="17"/>
      <c r="E1" s="17"/>
      <c r="F1" s="17"/>
    </row>
    <row r="2" spans="1:8" ht="20.25" customHeight="1" thickBot="1" x14ac:dyDescent="0.3">
      <c r="A2" s="133" t="s">
        <v>30</v>
      </c>
      <c r="B2" s="84"/>
      <c r="C2" s="74"/>
      <c r="D2" s="74"/>
      <c r="E2" s="74"/>
      <c r="F2" s="75" t="s">
        <v>102</v>
      </c>
    </row>
    <row r="3" spans="1:8" ht="20.25" customHeight="1" thickTop="1" x14ac:dyDescent="0.25">
      <c r="A3" s="134" t="s">
        <v>31</v>
      </c>
      <c r="B3" s="196" t="s">
        <v>259</v>
      </c>
      <c r="C3" s="196"/>
      <c r="D3" s="196"/>
      <c r="E3" s="196"/>
      <c r="F3" s="197"/>
    </row>
    <row r="4" spans="1:8" ht="20.25" customHeight="1" x14ac:dyDescent="0.25">
      <c r="A4" s="198" t="s">
        <v>39</v>
      </c>
      <c r="B4" s="199" t="s">
        <v>32</v>
      </c>
      <c r="C4" s="200" t="s">
        <v>85</v>
      </c>
      <c r="D4" s="135" t="s">
        <v>40</v>
      </c>
      <c r="E4" s="135" t="s">
        <v>33</v>
      </c>
      <c r="F4" s="136" t="s">
        <v>118</v>
      </c>
    </row>
    <row r="5" spans="1:8" ht="20.25" customHeight="1" x14ac:dyDescent="0.25">
      <c r="A5" s="198"/>
      <c r="B5" s="199"/>
      <c r="C5" s="201"/>
      <c r="D5" s="135" t="s">
        <v>41</v>
      </c>
      <c r="E5" s="135" t="s">
        <v>34</v>
      </c>
      <c r="F5" s="136" t="s">
        <v>42</v>
      </c>
    </row>
    <row r="6" spans="1:8" ht="20.25" customHeight="1" x14ac:dyDescent="0.25">
      <c r="A6" s="198"/>
      <c r="B6" s="202" t="s">
        <v>110</v>
      </c>
      <c r="C6" s="203" t="s">
        <v>260</v>
      </c>
      <c r="D6" s="205">
        <v>15312000</v>
      </c>
      <c r="E6" s="205">
        <v>14964000</v>
      </c>
      <c r="F6" s="207">
        <v>0.97727272727272729</v>
      </c>
      <c r="G6" s="227"/>
      <c r="H6" s="226"/>
    </row>
    <row r="7" spans="1:8" ht="20.25" customHeight="1" x14ac:dyDescent="0.25">
      <c r="A7" s="198"/>
      <c r="B7" s="202"/>
      <c r="C7" s="204"/>
      <c r="D7" s="206"/>
      <c r="E7" s="206"/>
      <c r="F7" s="207"/>
    </row>
    <row r="8" spans="1:8" ht="20.25" customHeight="1" x14ac:dyDescent="0.25">
      <c r="A8" s="198" t="s">
        <v>35</v>
      </c>
      <c r="B8" s="137" t="s">
        <v>36</v>
      </c>
      <c r="C8" s="137" t="s">
        <v>45</v>
      </c>
      <c r="D8" s="199" t="s">
        <v>37</v>
      </c>
      <c r="E8" s="199"/>
      <c r="F8" s="209"/>
    </row>
    <row r="9" spans="1:8" ht="20.25" customHeight="1" x14ac:dyDescent="0.25">
      <c r="A9" s="208"/>
      <c r="B9" s="10" t="s">
        <v>263</v>
      </c>
      <c r="C9" s="10" t="s">
        <v>331</v>
      </c>
      <c r="D9" s="210" t="s">
        <v>264</v>
      </c>
      <c r="E9" s="211"/>
      <c r="F9" s="212"/>
    </row>
    <row r="10" spans="1:8" ht="20.25" customHeight="1" x14ac:dyDescent="0.25">
      <c r="A10" s="138" t="s">
        <v>44</v>
      </c>
      <c r="B10" s="213" t="s">
        <v>93</v>
      </c>
      <c r="C10" s="213"/>
      <c r="D10" s="192"/>
      <c r="E10" s="192"/>
      <c r="F10" s="193"/>
    </row>
    <row r="11" spans="1:8" ht="20.25" customHeight="1" x14ac:dyDescent="0.25">
      <c r="A11" s="138" t="s">
        <v>43</v>
      </c>
      <c r="B11" s="192" t="s">
        <v>119</v>
      </c>
      <c r="C11" s="192"/>
      <c r="D11" s="192"/>
      <c r="E11" s="192"/>
      <c r="F11" s="193"/>
    </row>
    <row r="12" spans="1:8" ht="20.25" customHeight="1" thickBot="1" x14ac:dyDescent="0.3">
      <c r="A12" s="139" t="s">
        <v>38</v>
      </c>
      <c r="B12" s="194"/>
      <c r="C12" s="194"/>
      <c r="D12" s="194"/>
      <c r="E12" s="194"/>
      <c r="F12" s="195"/>
    </row>
    <row r="13" spans="1:8" ht="20.25" customHeight="1" thickTop="1" x14ac:dyDescent="0.25">
      <c r="A13" s="134" t="s">
        <v>31</v>
      </c>
      <c r="B13" s="196" t="s">
        <v>265</v>
      </c>
      <c r="C13" s="196"/>
      <c r="D13" s="196"/>
      <c r="E13" s="196"/>
      <c r="F13" s="197"/>
    </row>
    <row r="14" spans="1:8" ht="20.25" customHeight="1" x14ac:dyDescent="0.25">
      <c r="A14" s="198" t="s">
        <v>39</v>
      </c>
      <c r="B14" s="199" t="s">
        <v>32</v>
      </c>
      <c r="C14" s="200" t="s">
        <v>85</v>
      </c>
      <c r="D14" s="179" t="s">
        <v>40</v>
      </c>
      <c r="E14" s="179" t="s">
        <v>33</v>
      </c>
      <c r="F14" s="180" t="s">
        <v>118</v>
      </c>
    </row>
    <row r="15" spans="1:8" ht="20.25" customHeight="1" x14ac:dyDescent="0.25">
      <c r="A15" s="198"/>
      <c r="B15" s="199"/>
      <c r="C15" s="201"/>
      <c r="D15" s="179" t="s">
        <v>41</v>
      </c>
      <c r="E15" s="179" t="s">
        <v>34</v>
      </c>
      <c r="F15" s="180" t="s">
        <v>42</v>
      </c>
    </row>
    <row r="16" spans="1:8" ht="20.25" customHeight="1" x14ac:dyDescent="0.25">
      <c r="A16" s="198"/>
      <c r="B16" s="202" t="s">
        <v>111</v>
      </c>
      <c r="C16" s="203" t="s">
        <v>260</v>
      </c>
      <c r="D16" s="205">
        <v>6000000</v>
      </c>
      <c r="E16" s="205">
        <v>5280000</v>
      </c>
      <c r="F16" s="207">
        <v>0.88</v>
      </c>
      <c r="G16" s="227"/>
      <c r="H16" s="226"/>
    </row>
    <row r="17" spans="1:8" ht="20.25" customHeight="1" x14ac:dyDescent="0.25">
      <c r="A17" s="198"/>
      <c r="B17" s="202"/>
      <c r="C17" s="204"/>
      <c r="D17" s="206"/>
      <c r="E17" s="206"/>
      <c r="F17" s="207"/>
    </row>
    <row r="18" spans="1:8" ht="20.25" customHeight="1" x14ac:dyDescent="0.25">
      <c r="A18" s="198" t="s">
        <v>35</v>
      </c>
      <c r="B18" s="181" t="s">
        <v>36</v>
      </c>
      <c r="C18" s="181" t="s">
        <v>45</v>
      </c>
      <c r="D18" s="199" t="s">
        <v>37</v>
      </c>
      <c r="E18" s="199"/>
      <c r="F18" s="209"/>
    </row>
    <row r="19" spans="1:8" ht="20.25" customHeight="1" x14ac:dyDescent="0.25">
      <c r="A19" s="208"/>
      <c r="B19" s="10" t="s">
        <v>266</v>
      </c>
      <c r="C19" s="10" t="s">
        <v>332</v>
      </c>
      <c r="D19" s="210" t="s">
        <v>267</v>
      </c>
      <c r="E19" s="211"/>
      <c r="F19" s="212"/>
    </row>
    <row r="20" spans="1:8" ht="20.25" customHeight="1" x14ac:dyDescent="0.25">
      <c r="A20" s="178" t="s">
        <v>44</v>
      </c>
      <c r="B20" s="213" t="s">
        <v>93</v>
      </c>
      <c r="C20" s="213"/>
      <c r="D20" s="192"/>
      <c r="E20" s="192"/>
      <c r="F20" s="193"/>
    </row>
    <row r="21" spans="1:8" ht="20.25" customHeight="1" x14ac:dyDescent="0.25">
      <c r="A21" s="178" t="s">
        <v>43</v>
      </c>
      <c r="B21" s="192" t="s">
        <v>119</v>
      </c>
      <c r="C21" s="192"/>
      <c r="D21" s="192"/>
      <c r="E21" s="192"/>
      <c r="F21" s="193"/>
    </row>
    <row r="22" spans="1:8" ht="20.25" customHeight="1" thickBot="1" x14ac:dyDescent="0.3">
      <c r="A22" s="139" t="s">
        <v>38</v>
      </c>
      <c r="B22" s="194"/>
      <c r="C22" s="194"/>
      <c r="D22" s="194"/>
      <c r="E22" s="194"/>
      <c r="F22" s="195"/>
    </row>
    <row r="23" spans="1:8" ht="20.25" customHeight="1" thickTop="1" x14ac:dyDescent="0.25">
      <c r="A23" s="134" t="s">
        <v>31</v>
      </c>
      <c r="B23" s="196" t="s">
        <v>268</v>
      </c>
      <c r="C23" s="196"/>
      <c r="D23" s="196"/>
      <c r="E23" s="196"/>
      <c r="F23" s="197"/>
    </row>
    <row r="24" spans="1:8" ht="20.25" customHeight="1" x14ac:dyDescent="0.25">
      <c r="A24" s="198" t="s">
        <v>39</v>
      </c>
      <c r="B24" s="199" t="s">
        <v>32</v>
      </c>
      <c r="C24" s="200" t="s">
        <v>85</v>
      </c>
      <c r="D24" s="179" t="s">
        <v>40</v>
      </c>
      <c r="E24" s="179" t="s">
        <v>33</v>
      </c>
      <c r="F24" s="180" t="s">
        <v>118</v>
      </c>
    </row>
    <row r="25" spans="1:8" ht="20.25" customHeight="1" x14ac:dyDescent="0.25">
      <c r="A25" s="198"/>
      <c r="B25" s="199"/>
      <c r="C25" s="201"/>
      <c r="D25" s="179" t="s">
        <v>41</v>
      </c>
      <c r="E25" s="179" t="s">
        <v>34</v>
      </c>
      <c r="F25" s="180" t="s">
        <v>42</v>
      </c>
    </row>
    <row r="26" spans="1:8" ht="20.25" customHeight="1" x14ac:dyDescent="0.25">
      <c r="A26" s="198"/>
      <c r="B26" s="202" t="s">
        <v>112</v>
      </c>
      <c r="C26" s="203" t="s">
        <v>260</v>
      </c>
      <c r="D26" s="205">
        <v>5400000</v>
      </c>
      <c r="E26" s="205">
        <v>4999920</v>
      </c>
      <c r="F26" s="207">
        <v>0.92591111111111113</v>
      </c>
      <c r="G26" s="227"/>
      <c r="H26" s="226"/>
    </row>
    <row r="27" spans="1:8" ht="20.25" customHeight="1" x14ac:dyDescent="0.25">
      <c r="A27" s="198"/>
      <c r="B27" s="202"/>
      <c r="C27" s="204"/>
      <c r="D27" s="206"/>
      <c r="E27" s="206"/>
      <c r="F27" s="207"/>
    </row>
    <row r="28" spans="1:8" ht="20.25" customHeight="1" x14ac:dyDescent="0.25">
      <c r="A28" s="198" t="s">
        <v>35</v>
      </c>
      <c r="B28" s="181" t="s">
        <v>36</v>
      </c>
      <c r="C28" s="181" t="s">
        <v>45</v>
      </c>
      <c r="D28" s="199" t="s">
        <v>37</v>
      </c>
      <c r="E28" s="199"/>
      <c r="F28" s="209"/>
    </row>
    <row r="29" spans="1:8" ht="20.25" customHeight="1" x14ac:dyDescent="0.25">
      <c r="A29" s="208"/>
      <c r="B29" s="10" t="s">
        <v>269</v>
      </c>
      <c r="C29" s="10" t="s">
        <v>333</v>
      </c>
      <c r="D29" s="210" t="s">
        <v>270</v>
      </c>
      <c r="E29" s="211"/>
      <c r="F29" s="212"/>
    </row>
    <row r="30" spans="1:8" ht="20.25" customHeight="1" x14ac:dyDescent="0.25">
      <c r="A30" s="178" t="s">
        <v>44</v>
      </c>
      <c r="B30" s="213" t="s">
        <v>93</v>
      </c>
      <c r="C30" s="213"/>
      <c r="D30" s="192"/>
      <c r="E30" s="192"/>
      <c r="F30" s="193"/>
    </row>
    <row r="31" spans="1:8" ht="20.25" customHeight="1" x14ac:dyDescent="0.25">
      <c r="A31" s="178" t="s">
        <v>43</v>
      </c>
      <c r="B31" s="192" t="s">
        <v>119</v>
      </c>
      <c r="C31" s="192"/>
      <c r="D31" s="192"/>
      <c r="E31" s="192"/>
      <c r="F31" s="193"/>
    </row>
    <row r="32" spans="1:8" ht="20.25" customHeight="1" thickBot="1" x14ac:dyDescent="0.3">
      <c r="A32" s="139" t="s">
        <v>38</v>
      </c>
      <c r="B32" s="194"/>
      <c r="C32" s="194"/>
      <c r="D32" s="194"/>
      <c r="E32" s="194"/>
      <c r="F32" s="195"/>
    </row>
    <row r="33" spans="1:8" ht="20.25" customHeight="1" thickTop="1" x14ac:dyDescent="0.25">
      <c r="A33" s="134" t="s">
        <v>31</v>
      </c>
      <c r="B33" s="196" t="s">
        <v>275</v>
      </c>
      <c r="C33" s="196"/>
      <c r="D33" s="196"/>
      <c r="E33" s="196"/>
      <c r="F33" s="197"/>
    </row>
    <row r="34" spans="1:8" ht="20.25" customHeight="1" x14ac:dyDescent="0.25">
      <c r="A34" s="198" t="s">
        <v>39</v>
      </c>
      <c r="B34" s="199" t="s">
        <v>32</v>
      </c>
      <c r="C34" s="200" t="s">
        <v>85</v>
      </c>
      <c r="D34" s="179" t="s">
        <v>40</v>
      </c>
      <c r="E34" s="179" t="s">
        <v>33</v>
      </c>
      <c r="F34" s="180" t="s">
        <v>118</v>
      </c>
    </row>
    <row r="35" spans="1:8" ht="20.25" customHeight="1" x14ac:dyDescent="0.25">
      <c r="A35" s="198"/>
      <c r="B35" s="199"/>
      <c r="C35" s="201"/>
      <c r="D35" s="179" t="s">
        <v>41</v>
      </c>
      <c r="E35" s="179" t="s">
        <v>34</v>
      </c>
      <c r="F35" s="180" t="s">
        <v>42</v>
      </c>
    </row>
    <row r="36" spans="1:8" ht="20.25" customHeight="1" x14ac:dyDescent="0.25">
      <c r="A36" s="198"/>
      <c r="B36" s="202">
        <v>43837</v>
      </c>
      <c r="C36" s="203" t="s">
        <v>276</v>
      </c>
      <c r="D36" s="205">
        <v>8300000</v>
      </c>
      <c r="E36" s="205">
        <v>7900000</v>
      </c>
      <c r="F36" s="207">
        <v>0.95180722891566261</v>
      </c>
      <c r="G36" s="227"/>
      <c r="H36" s="226"/>
    </row>
    <row r="37" spans="1:8" ht="20.25" customHeight="1" x14ac:dyDescent="0.25">
      <c r="A37" s="198"/>
      <c r="B37" s="202"/>
      <c r="C37" s="204"/>
      <c r="D37" s="206"/>
      <c r="E37" s="206"/>
      <c r="F37" s="207"/>
    </row>
    <row r="38" spans="1:8" ht="20.25" customHeight="1" x14ac:dyDescent="0.25">
      <c r="A38" s="198" t="s">
        <v>35</v>
      </c>
      <c r="B38" s="181" t="s">
        <v>36</v>
      </c>
      <c r="C38" s="181" t="s">
        <v>45</v>
      </c>
      <c r="D38" s="199" t="s">
        <v>37</v>
      </c>
      <c r="E38" s="199"/>
      <c r="F38" s="209"/>
    </row>
    <row r="39" spans="1:8" ht="20.25" customHeight="1" x14ac:dyDescent="0.25">
      <c r="A39" s="208"/>
      <c r="B39" s="10" t="s">
        <v>278</v>
      </c>
      <c r="C39" s="10" t="s">
        <v>334</v>
      </c>
      <c r="D39" s="210" t="s">
        <v>279</v>
      </c>
      <c r="E39" s="211"/>
      <c r="F39" s="212"/>
    </row>
    <row r="40" spans="1:8" ht="20.25" customHeight="1" x14ac:dyDescent="0.25">
      <c r="A40" s="178" t="s">
        <v>44</v>
      </c>
      <c r="B40" s="213" t="s">
        <v>93</v>
      </c>
      <c r="C40" s="213"/>
      <c r="D40" s="192"/>
      <c r="E40" s="192"/>
      <c r="F40" s="193"/>
    </row>
    <row r="41" spans="1:8" ht="20.25" customHeight="1" x14ac:dyDescent="0.25">
      <c r="A41" s="178" t="s">
        <v>43</v>
      </c>
      <c r="B41" s="192" t="s">
        <v>119</v>
      </c>
      <c r="C41" s="192"/>
      <c r="D41" s="192"/>
      <c r="E41" s="192"/>
      <c r="F41" s="193"/>
    </row>
    <row r="42" spans="1:8" ht="20.25" customHeight="1" thickBot="1" x14ac:dyDescent="0.3">
      <c r="A42" s="139" t="s">
        <v>38</v>
      </c>
      <c r="B42" s="194"/>
      <c r="C42" s="194"/>
      <c r="D42" s="194"/>
      <c r="E42" s="194"/>
      <c r="F42" s="195"/>
    </row>
    <row r="43" spans="1:8" ht="20.25" customHeight="1" thickTop="1" x14ac:dyDescent="0.25">
      <c r="A43" s="134" t="s">
        <v>31</v>
      </c>
      <c r="B43" s="196" t="s">
        <v>280</v>
      </c>
      <c r="C43" s="196"/>
      <c r="D43" s="196"/>
      <c r="E43" s="196"/>
      <c r="F43" s="197"/>
    </row>
    <row r="44" spans="1:8" ht="20.25" customHeight="1" x14ac:dyDescent="0.25">
      <c r="A44" s="198" t="s">
        <v>39</v>
      </c>
      <c r="B44" s="199" t="s">
        <v>32</v>
      </c>
      <c r="C44" s="200" t="s">
        <v>85</v>
      </c>
      <c r="D44" s="179" t="s">
        <v>40</v>
      </c>
      <c r="E44" s="179" t="s">
        <v>33</v>
      </c>
      <c r="F44" s="180" t="s">
        <v>118</v>
      </c>
    </row>
    <row r="45" spans="1:8" ht="20.25" customHeight="1" x14ac:dyDescent="0.25">
      <c r="A45" s="198"/>
      <c r="B45" s="199"/>
      <c r="C45" s="201"/>
      <c r="D45" s="179" t="s">
        <v>41</v>
      </c>
      <c r="E45" s="179" t="s">
        <v>34</v>
      </c>
      <c r="F45" s="180" t="s">
        <v>42</v>
      </c>
    </row>
    <row r="46" spans="1:8" ht="20.25" customHeight="1" x14ac:dyDescent="0.25">
      <c r="A46" s="198"/>
      <c r="B46" s="202">
        <v>43844</v>
      </c>
      <c r="C46" s="203" t="s">
        <v>281</v>
      </c>
      <c r="D46" s="205">
        <v>1330000</v>
      </c>
      <c r="E46" s="205">
        <v>1260000</v>
      </c>
      <c r="F46" s="207">
        <v>0.94736842105263153</v>
      </c>
      <c r="G46" s="227"/>
      <c r="H46" s="226"/>
    </row>
    <row r="47" spans="1:8" ht="20.25" customHeight="1" x14ac:dyDescent="0.25">
      <c r="A47" s="198"/>
      <c r="B47" s="202"/>
      <c r="C47" s="204"/>
      <c r="D47" s="206"/>
      <c r="E47" s="206"/>
      <c r="F47" s="207"/>
    </row>
    <row r="48" spans="1:8" ht="20.25" customHeight="1" x14ac:dyDescent="0.25">
      <c r="A48" s="198" t="s">
        <v>35</v>
      </c>
      <c r="B48" s="181" t="s">
        <v>36</v>
      </c>
      <c r="C48" s="181" t="s">
        <v>45</v>
      </c>
      <c r="D48" s="199" t="s">
        <v>37</v>
      </c>
      <c r="E48" s="199"/>
      <c r="F48" s="209"/>
    </row>
    <row r="49" spans="1:8" ht="20.25" customHeight="1" x14ac:dyDescent="0.25">
      <c r="A49" s="208"/>
      <c r="B49" s="10" t="s">
        <v>284</v>
      </c>
      <c r="C49" s="10" t="s">
        <v>335</v>
      </c>
      <c r="D49" s="210" t="s">
        <v>285</v>
      </c>
      <c r="E49" s="211"/>
      <c r="F49" s="212"/>
    </row>
    <row r="50" spans="1:8" ht="20.25" customHeight="1" x14ac:dyDescent="0.25">
      <c r="A50" s="178" t="s">
        <v>44</v>
      </c>
      <c r="B50" s="213" t="s">
        <v>336</v>
      </c>
      <c r="C50" s="213"/>
      <c r="D50" s="192"/>
      <c r="E50" s="192"/>
      <c r="F50" s="193"/>
    </row>
    <row r="51" spans="1:8" ht="20.25" customHeight="1" x14ac:dyDescent="0.25">
      <c r="A51" s="178" t="s">
        <v>43</v>
      </c>
      <c r="B51" s="192" t="s">
        <v>119</v>
      </c>
      <c r="C51" s="192"/>
      <c r="D51" s="192"/>
      <c r="E51" s="192"/>
      <c r="F51" s="193"/>
    </row>
    <row r="52" spans="1:8" ht="20.25" customHeight="1" thickBot="1" x14ac:dyDescent="0.3">
      <c r="A52" s="139" t="s">
        <v>38</v>
      </c>
      <c r="B52" s="194"/>
      <c r="C52" s="194"/>
      <c r="D52" s="194"/>
      <c r="E52" s="194"/>
      <c r="F52" s="195"/>
    </row>
    <row r="53" spans="1:8" ht="20.25" customHeight="1" thickTop="1" x14ac:dyDescent="0.25">
      <c r="A53" s="134" t="s">
        <v>31</v>
      </c>
      <c r="B53" s="196" t="s">
        <v>286</v>
      </c>
      <c r="C53" s="196"/>
      <c r="D53" s="196"/>
      <c r="E53" s="196"/>
      <c r="F53" s="197"/>
    </row>
    <row r="54" spans="1:8" ht="20.25" customHeight="1" x14ac:dyDescent="0.25">
      <c r="A54" s="198" t="s">
        <v>39</v>
      </c>
      <c r="B54" s="199" t="s">
        <v>32</v>
      </c>
      <c r="C54" s="200" t="s">
        <v>85</v>
      </c>
      <c r="D54" s="179" t="s">
        <v>40</v>
      </c>
      <c r="E54" s="179" t="s">
        <v>33</v>
      </c>
      <c r="F54" s="180" t="s">
        <v>118</v>
      </c>
    </row>
    <row r="55" spans="1:8" ht="20.25" customHeight="1" x14ac:dyDescent="0.25">
      <c r="A55" s="198"/>
      <c r="B55" s="199"/>
      <c r="C55" s="201"/>
      <c r="D55" s="179" t="s">
        <v>41</v>
      </c>
      <c r="E55" s="179" t="s">
        <v>34</v>
      </c>
      <c r="F55" s="180" t="s">
        <v>42</v>
      </c>
    </row>
    <row r="56" spans="1:8" ht="20.25" customHeight="1" x14ac:dyDescent="0.25">
      <c r="A56" s="198"/>
      <c r="B56" s="202">
        <v>43847</v>
      </c>
      <c r="C56" s="203" t="s">
        <v>260</v>
      </c>
      <c r="D56" s="205">
        <v>594000</v>
      </c>
      <c r="E56" s="205">
        <v>594000</v>
      </c>
      <c r="F56" s="207">
        <v>1</v>
      </c>
      <c r="G56" s="227"/>
      <c r="H56" s="226"/>
    </row>
    <row r="57" spans="1:8" ht="20.25" customHeight="1" x14ac:dyDescent="0.25">
      <c r="A57" s="198"/>
      <c r="B57" s="202"/>
      <c r="C57" s="204"/>
      <c r="D57" s="206"/>
      <c r="E57" s="206"/>
      <c r="F57" s="207"/>
    </row>
    <row r="58" spans="1:8" ht="20.25" customHeight="1" x14ac:dyDescent="0.25">
      <c r="A58" s="198" t="s">
        <v>35</v>
      </c>
      <c r="B58" s="181" t="s">
        <v>36</v>
      </c>
      <c r="C58" s="181" t="s">
        <v>45</v>
      </c>
      <c r="D58" s="199" t="s">
        <v>37</v>
      </c>
      <c r="E58" s="199"/>
      <c r="F58" s="209"/>
    </row>
    <row r="59" spans="1:8" ht="20.25" customHeight="1" x14ac:dyDescent="0.25">
      <c r="A59" s="208"/>
      <c r="B59" s="10" t="s">
        <v>287</v>
      </c>
      <c r="C59" s="10" t="s">
        <v>337</v>
      </c>
      <c r="D59" s="210" t="s">
        <v>288</v>
      </c>
      <c r="E59" s="211"/>
      <c r="F59" s="212"/>
    </row>
    <row r="60" spans="1:8" ht="20.25" customHeight="1" x14ac:dyDescent="0.25">
      <c r="A60" s="178" t="s">
        <v>44</v>
      </c>
      <c r="B60" s="213" t="s">
        <v>93</v>
      </c>
      <c r="C60" s="213"/>
      <c r="D60" s="192"/>
      <c r="E60" s="192"/>
      <c r="F60" s="193"/>
    </row>
    <row r="61" spans="1:8" ht="20.25" customHeight="1" x14ac:dyDescent="0.25">
      <c r="A61" s="178" t="s">
        <v>43</v>
      </c>
      <c r="B61" s="192" t="s">
        <v>119</v>
      </c>
      <c r="C61" s="192"/>
      <c r="D61" s="192"/>
      <c r="E61" s="192"/>
      <c r="F61" s="193"/>
    </row>
    <row r="62" spans="1:8" ht="20.25" customHeight="1" thickBot="1" x14ac:dyDescent="0.3">
      <c r="A62" s="139" t="s">
        <v>38</v>
      </c>
      <c r="B62" s="194"/>
      <c r="C62" s="194"/>
      <c r="D62" s="194"/>
      <c r="E62" s="194"/>
      <c r="F62" s="195"/>
    </row>
    <row r="63" spans="1:8" ht="20.25" customHeight="1" thickTop="1" x14ac:dyDescent="0.25">
      <c r="A63" s="134" t="s">
        <v>31</v>
      </c>
      <c r="B63" s="196" t="s">
        <v>289</v>
      </c>
      <c r="C63" s="196"/>
      <c r="D63" s="196"/>
      <c r="E63" s="196"/>
      <c r="F63" s="197"/>
    </row>
    <row r="64" spans="1:8" ht="20.25" customHeight="1" x14ac:dyDescent="0.25">
      <c r="A64" s="198" t="s">
        <v>39</v>
      </c>
      <c r="B64" s="199" t="s">
        <v>32</v>
      </c>
      <c r="C64" s="200" t="s">
        <v>85</v>
      </c>
      <c r="D64" s="179" t="s">
        <v>40</v>
      </c>
      <c r="E64" s="179" t="s">
        <v>33</v>
      </c>
      <c r="F64" s="180" t="s">
        <v>118</v>
      </c>
    </row>
    <row r="65" spans="1:8" ht="20.25" customHeight="1" x14ac:dyDescent="0.25">
      <c r="A65" s="198"/>
      <c r="B65" s="199"/>
      <c r="C65" s="201"/>
      <c r="D65" s="179" t="s">
        <v>41</v>
      </c>
      <c r="E65" s="179" t="s">
        <v>34</v>
      </c>
      <c r="F65" s="180" t="s">
        <v>42</v>
      </c>
    </row>
    <row r="66" spans="1:8" ht="20.25" customHeight="1" x14ac:dyDescent="0.25">
      <c r="A66" s="198"/>
      <c r="B66" s="202">
        <v>43851</v>
      </c>
      <c r="C66" s="203" t="s">
        <v>290</v>
      </c>
      <c r="D66" s="205">
        <v>10000000</v>
      </c>
      <c r="E66" s="205">
        <v>9500000</v>
      </c>
      <c r="F66" s="207">
        <v>0.95</v>
      </c>
      <c r="G66" s="227"/>
      <c r="H66" s="226"/>
    </row>
    <row r="67" spans="1:8" ht="20.25" customHeight="1" x14ac:dyDescent="0.25">
      <c r="A67" s="198"/>
      <c r="B67" s="202"/>
      <c r="C67" s="204"/>
      <c r="D67" s="206"/>
      <c r="E67" s="206"/>
      <c r="F67" s="207"/>
    </row>
    <row r="68" spans="1:8" ht="20.25" customHeight="1" x14ac:dyDescent="0.25">
      <c r="A68" s="198" t="s">
        <v>35</v>
      </c>
      <c r="B68" s="181" t="s">
        <v>36</v>
      </c>
      <c r="C68" s="181" t="s">
        <v>45</v>
      </c>
      <c r="D68" s="199" t="s">
        <v>37</v>
      </c>
      <c r="E68" s="199"/>
      <c r="F68" s="209"/>
    </row>
    <row r="69" spans="1:8" ht="20.25" customHeight="1" x14ac:dyDescent="0.25">
      <c r="A69" s="208"/>
      <c r="B69" s="10" t="s">
        <v>292</v>
      </c>
      <c r="C69" s="10" t="s">
        <v>338</v>
      </c>
      <c r="D69" s="210" t="s">
        <v>293</v>
      </c>
      <c r="E69" s="211"/>
      <c r="F69" s="212"/>
    </row>
    <row r="70" spans="1:8" ht="20.25" customHeight="1" x14ac:dyDescent="0.25">
      <c r="A70" s="178" t="s">
        <v>44</v>
      </c>
      <c r="B70" s="213" t="s">
        <v>93</v>
      </c>
      <c r="C70" s="213"/>
      <c r="D70" s="192"/>
      <c r="E70" s="192"/>
      <c r="F70" s="193"/>
    </row>
    <row r="71" spans="1:8" ht="20.25" customHeight="1" x14ac:dyDescent="0.25">
      <c r="A71" s="178" t="s">
        <v>43</v>
      </c>
      <c r="B71" s="192" t="s">
        <v>119</v>
      </c>
      <c r="C71" s="192"/>
      <c r="D71" s="192"/>
      <c r="E71" s="192"/>
      <c r="F71" s="193"/>
    </row>
    <row r="72" spans="1:8" ht="20.25" customHeight="1" thickBot="1" x14ac:dyDescent="0.3">
      <c r="A72" s="139" t="s">
        <v>38</v>
      </c>
      <c r="B72" s="194"/>
      <c r="C72" s="194"/>
      <c r="D72" s="194"/>
      <c r="E72" s="194"/>
      <c r="F72" s="195"/>
    </row>
    <row r="73" spans="1:8" ht="20.25" customHeight="1" thickTop="1" x14ac:dyDescent="0.25">
      <c r="A73" s="134" t="s">
        <v>31</v>
      </c>
      <c r="B73" s="196" t="s">
        <v>301</v>
      </c>
      <c r="C73" s="196"/>
      <c r="D73" s="196"/>
      <c r="E73" s="196"/>
      <c r="F73" s="197"/>
    </row>
    <row r="74" spans="1:8" ht="20.25" customHeight="1" x14ac:dyDescent="0.25">
      <c r="A74" s="198" t="s">
        <v>39</v>
      </c>
      <c r="B74" s="199" t="s">
        <v>32</v>
      </c>
      <c r="C74" s="200" t="s">
        <v>85</v>
      </c>
      <c r="D74" s="179" t="s">
        <v>40</v>
      </c>
      <c r="E74" s="179" t="s">
        <v>33</v>
      </c>
      <c r="F74" s="180" t="s">
        <v>118</v>
      </c>
    </row>
    <row r="75" spans="1:8" ht="20.25" customHeight="1" x14ac:dyDescent="0.25">
      <c r="A75" s="198"/>
      <c r="B75" s="199"/>
      <c r="C75" s="201"/>
      <c r="D75" s="179" t="s">
        <v>41</v>
      </c>
      <c r="E75" s="179" t="s">
        <v>34</v>
      </c>
      <c r="F75" s="180" t="s">
        <v>42</v>
      </c>
    </row>
    <row r="76" spans="1:8" ht="20.25" customHeight="1" x14ac:dyDescent="0.25">
      <c r="A76" s="198"/>
      <c r="B76" s="202">
        <v>43859</v>
      </c>
      <c r="C76" s="203" t="s">
        <v>302</v>
      </c>
      <c r="D76" s="205">
        <v>2160000</v>
      </c>
      <c r="E76" s="205">
        <v>2072400</v>
      </c>
      <c r="F76" s="207">
        <v>0.95944444444444443</v>
      </c>
      <c r="G76" s="227"/>
      <c r="H76" s="226"/>
    </row>
    <row r="77" spans="1:8" ht="20.25" customHeight="1" x14ac:dyDescent="0.25">
      <c r="A77" s="198"/>
      <c r="B77" s="202"/>
      <c r="C77" s="204"/>
      <c r="D77" s="206"/>
      <c r="E77" s="206"/>
      <c r="F77" s="207"/>
    </row>
    <row r="78" spans="1:8" ht="20.25" customHeight="1" x14ac:dyDescent="0.25">
      <c r="A78" s="198" t="s">
        <v>35</v>
      </c>
      <c r="B78" s="181" t="s">
        <v>36</v>
      </c>
      <c r="C78" s="181" t="s">
        <v>45</v>
      </c>
      <c r="D78" s="199" t="s">
        <v>37</v>
      </c>
      <c r="E78" s="199"/>
      <c r="F78" s="209"/>
    </row>
    <row r="79" spans="1:8" ht="20.25" customHeight="1" x14ac:dyDescent="0.25">
      <c r="A79" s="208"/>
      <c r="B79" s="10" t="s">
        <v>115</v>
      </c>
      <c r="C79" s="10" t="s">
        <v>121</v>
      </c>
      <c r="D79" s="210" t="s">
        <v>116</v>
      </c>
      <c r="E79" s="211"/>
      <c r="F79" s="212"/>
    </row>
    <row r="80" spans="1:8" ht="20.25" customHeight="1" x14ac:dyDescent="0.25">
      <c r="A80" s="178" t="s">
        <v>44</v>
      </c>
      <c r="B80" s="213" t="s">
        <v>93</v>
      </c>
      <c r="C80" s="213"/>
      <c r="D80" s="192"/>
      <c r="E80" s="192"/>
      <c r="F80" s="193"/>
    </row>
    <row r="81" spans="1:8" ht="20.25" customHeight="1" x14ac:dyDescent="0.25">
      <c r="A81" s="178" t="s">
        <v>43</v>
      </c>
      <c r="B81" s="192" t="s">
        <v>119</v>
      </c>
      <c r="C81" s="192"/>
      <c r="D81" s="192"/>
      <c r="E81" s="192"/>
      <c r="F81" s="193"/>
    </row>
    <row r="82" spans="1:8" ht="20.25" customHeight="1" thickBot="1" x14ac:dyDescent="0.3">
      <c r="A82" s="139" t="s">
        <v>38</v>
      </c>
      <c r="B82" s="194"/>
      <c r="C82" s="194"/>
      <c r="D82" s="194"/>
      <c r="E82" s="194"/>
      <c r="F82" s="195"/>
    </row>
    <row r="83" spans="1:8" ht="20.25" customHeight="1" thickTop="1" x14ac:dyDescent="0.25">
      <c r="A83" s="134" t="s">
        <v>31</v>
      </c>
      <c r="B83" s="196" t="s">
        <v>304</v>
      </c>
      <c r="C83" s="196"/>
      <c r="D83" s="196"/>
      <c r="E83" s="196"/>
      <c r="F83" s="197"/>
    </row>
    <row r="84" spans="1:8" ht="20.25" customHeight="1" x14ac:dyDescent="0.25">
      <c r="A84" s="198" t="s">
        <v>39</v>
      </c>
      <c r="B84" s="199" t="s">
        <v>32</v>
      </c>
      <c r="C84" s="200" t="s">
        <v>85</v>
      </c>
      <c r="D84" s="179" t="s">
        <v>40</v>
      </c>
      <c r="E84" s="179" t="s">
        <v>33</v>
      </c>
      <c r="F84" s="180" t="s">
        <v>118</v>
      </c>
    </row>
    <row r="85" spans="1:8" ht="20.25" customHeight="1" x14ac:dyDescent="0.25">
      <c r="A85" s="198"/>
      <c r="B85" s="199"/>
      <c r="C85" s="201"/>
      <c r="D85" s="179" t="s">
        <v>41</v>
      </c>
      <c r="E85" s="179" t="s">
        <v>34</v>
      </c>
      <c r="F85" s="180" t="s">
        <v>42</v>
      </c>
    </row>
    <row r="86" spans="1:8" ht="20.25" customHeight="1" x14ac:dyDescent="0.25">
      <c r="A86" s="198"/>
      <c r="B86" s="202">
        <v>43859</v>
      </c>
      <c r="C86" s="203" t="s">
        <v>305</v>
      </c>
      <c r="D86" s="205">
        <v>4266940</v>
      </c>
      <c r="E86" s="205">
        <v>4251760</v>
      </c>
      <c r="F86" s="207">
        <v>0.9964424154077629</v>
      </c>
      <c r="G86" s="227"/>
      <c r="H86" s="226"/>
    </row>
    <row r="87" spans="1:8" ht="20.25" customHeight="1" x14ac:dyDescent="0.25">
      <c r="A87" s="198"/>
      <c r="B87" s="202"/>
      <c r="C87" s="204"/>
      <c r="D87" s="206"/>
      <c r="E87" s="206"/>
      <c r="F87" s="207"/>
    </row>
    <row r="88" spans="1:8" ht="20.25" customHeight="1" x14ac:dyDescent="0.25">
      <c r="A88" s="198" t="s">
        <v>35</v>
      </c>
      <c r="B88" s="181" t="s">
        <v>36</v>
      </c>
      <c r="C88" s="181" t="s">
        <v>45</v>
      </c>
      <c r="D88" s="199" t="s">
        <v>37</v>
      </c>
      <c r="E88" s="199"/>
      <c r="F88" s="209"/>
    </row>
    <row r="89" spans="1:8" ht="20.25" customHeight="1" x14ac:dyDescent="0.25">
      <c r="A89" s="208"/>
      <c r="B89" s="10" t="s">
        <v>115</v>
      </c>
      <c r="C89" s="10" t="s">
        <v>121</v>
      </c>
      <c r="D89" s="210" t="s">
        <v>116</v>
      </c>
      <c r="E89" s="211"/>
      <c r="F89" s="212"/>
    </row>
    <row r="90" spans="1:8" ht="20.25" customHeight="1" x14ac:dyDescent="0.25">
      <c r="A90" s="178" t="s">
        <v>44</v>
      </c>
      <c r="B90" s="213" t="s">
        <v>93</v>
      </c>
      <c r="C90" s="213"/>
      <c r="D90" s="192"/>
      <c r="E90" s="192"/>
      <c r="F90" s="193"/>
    </row>
    <row r="91" spans="1:8" ht="20.25" customHeight="1" x14ac:dyDescent="0.25">
      <c r="A91" s="178" t="s">
        <v>43</v>
      </c>
      <c r="B91" s="192" t="s">
        <v>339</v>
      </c>
      <c r="C91" s="192"/>
      <c r="D91" s="192"/>
      <c r="E91" s="192"/>
      <c r="F91" s="193"/>
    </row>
    <row r="92" spans="1:8" ht="20.25" customHeight="1" thickBot="1" x14ac:dyDescent="0.3">
      <c r="A92" s="139" t="s">
        <v>38</v>
      </c>
      <c r="B92" s="194"/>
      <c r="C92" s="194"/>
      <c r="D92" s="194"/>
      <c r="E92" s="194"/>
      <c r="F92" s="195"/>
    </row>
    <row r="93" spans="1:8" ht="20.25" customHeight="1" thickTop="1" x14ac:dyDescent="0.25">
      <c r="A93" s="134" t="s">
        <v>31</v>
      </c>
      <c r="B93" s="196" t="s">
        <v>306</v>
      </c>
      <c r="C93" s="196"/>
      <c r="D93" s="196"/>
      <c r="E93" s="196"/>
      <c r="F93" s="197"/>
    </row>
    <row r="94" spans="1:8" ht="20.25" customHeight="1" x14ac:dyDescent="0.25">
      <c r="A94" s="198" t="s">
        <v>39</v>
      </c>
      <c r="B94" s="199" t="s">
        <v>32</v>
      </c>
      <c r="C94" s="200" t="s">
        <v>85</v>
      </c>
      <c r="D94" s="179" t="s">
        <v>40</v>
      </c>
      <c r="E94" s="179" t="s">
        <v>33</v>
      </c>
      <c r="F94" s="180" t="s">
        <v>118</v>
      </c>
    </row>
    <row r="95" spans="1:8" ht="20.25" customHeight="1" x14ac:dyDescent="0.25">
      <c r="A95" s="198"/>
      <c r="B95" s="199"/>
      <c r="C95" s="201"/>
      <c r="D95" s="179" t="s">
        <v>41</v>
      </c>
      <c r="E95" s="179" t="s">
        <v>34</v>
      </c>
      <c r="F95" s="180" t="s">
        <v>42</v>
      </c>
    </row>
    <row r="96" spans="1:8" ht="20.25" customHeight="1" x14ac:dyDescent="0.25">
      <c r="A96" s="198"/>
      <c r="B96" s="202">
        <v>43859</v>
      </c>
      <c r="C96" s="203" t="s">
        <v>305</v>
      </c>
      <c r="D96" s="205">
        <v>1625640</v>
      </c>
      <c r="E96" s="205">
        <v>1474000</v>
      </c>
      <c r="F96" s="207">
        <v>0.90671981496518295</v>
      </c>
      <c r="G96" s="227"/>
      <c r="H96" s="226"/>
    </row>
    <row r="97" spans="1:8" ht="20.25" customHeight="1" x14ac:dyDescent="0.25">
      <c r="A97" s="198"/>
      <c r="B97" s="202"/>
      <c r="C97" s="204"/>
      <c r="D97" s="206"/>
      <c r="E97" s="206"/>
      <c r="F97" s="207"/>
    </row>
    <row r="98" spans="1:8" ht="20.25" customHeight="1" x14ac:dyDescent="0.25">
      <c r="A98" s="198" t="s">
        <v>35</v>
      </c>
      <c r="B98" s="181" t="s">
        <v>36</v>
      </c>
      <c r="C98" s="181" t="s">
        <v>45</v>
      </c>
      <c r="D98" s="199" t="s">
        <v>37</v>
      </c>
      <c r="E98" s="199"/>
      <c r="F98" s="209"/>
    </row>
    <row r="99" spans="1:8" ht="20.25" customHeight="1" x14ac:dyDescent="0.25">
      <c r="A99" s="208"/>
      <c r="B99" s="10" t="s">
        <v>115</v>
      </c>
      <c r="C99" s="10" t="s">
        <v>121</v>
      </c>
      <c r="D99" s="210" t="s">
        <v>116</v>
      </c>
      <c r="E99" s="211"/>
      <c r="F99" s="212"/>
    </row>
    <row r="100" spans="1:8" ht="20.25" customHeight="1" x14ac:dyDescent="0.25">
      <c r="A100" s="178" t="s">
        <v>44</v>
      </c>
      <c r="B100" s="213" t="s">
        <v>93</v>
      </c>
      <c r="C100" s="213"/>
      <c r="D100" s="192"/>
      <c r="E100" s="192"/>
      <c r="F100" s="193"/>
    </row>
    <row r="101" spans="1:8" ht="20.25" customHeight="1" x14ac:dyDescent="0.25">
      <c r="A101" s="178" t="s">
        <v>43</v>
      </c>
      <c r="B101" s="192" t="s">
        <v>339</v>
      </c>
      <c r="C101" s="192"/>
      <c r="D101" s="192"/>
      <c r="E101" s="192"/>
      <c r="F101" s="193"/>
    </row>
    <row r="102" spans="1:8" ht="20.25" customHeight="1" thickBot="1" x14ac:dyDescent="0.3">
      <c r="A102" s="139" t="s">
        <v>38</v>
      </c>
      <c r="B102" s="194"/>
      <c r="C102" s="194"/>
      <c r="D102" s="194"/>
      <c r="E102" s="194"/>
      <c r="F102" s="195"/>
    </row>
    <row r="103" spans="1:8" ht="20.25" customHeight="1" thickTop="1" x14ac:dyDescent="0.25">
      <c r="A103" s="134" t="s">
        <v>31</v>
      </c>
      <c r="B103" s="196" t="s">
        <v>307</v>
      </c>
      <c r="C103" s="196"/>
      <c r="D103" s="196"/>
      <c r="E103" s="196"/>
      <c r="F103" s="197"/>
    </row>
    <row r="104" spans="1:8" ht="20.25" customHeight="1" x14ac:dyDescent="0.25">
      <c r="A104" s="198" t="s">
        <v>39</v>
      </c>
      <c r="B104" s="199" t="s">
        <v>32</v>
      </c>
      <c r="C104" s="200" t="s">
        <v>85</v>
      </c>
      <c r="D104" s="179" t="s">
        <v>40</v>
      </c>
      <c r="E104" s="179" t="s">
        <v>33</v>
      </c>
      <c r="F104" s="180" t="s">
        <v>118</v>
      </c>
    </row>
    <row r="105" spans="1:8" ht="20.25" customHeight="1" x14ac:dyDescent="0.25">
      <c r="A105" s="198"/>
      <c r="B105" s="199"/>
      <c r="C105" s="201"/>
      <c r="D105" s="179" t="s">
        <v>41</v>
      </c>
      <c r="E105" s="179" t="s">
        <v>34</v>
      </c>
      <c r="F105" s="180" t="s">
        <v>42</v>
      </c>
    </row>
    <row r="106" spans="1:8" ht="20.25" customHeight="1" x14ac:dyDescent="0.25">
      <c r="A106" s="198"/>
      <c r="B106" s="202">
        <v>43859</v>
      </c>
      <c r="C106" s="203" t="s">
        <v>305</v>
      </c>
      <c r="D106" s="205">
        <v>3753240</v>
      </c>
      <c r="E106" s="205">
        <v>3473800</v>
      </c>
      <c r="F106" s="207">
        <v>0.92554699406379559</v>
      </c>
      <c r="G106" s="227"/>
      <c r="H106" s="226"/>
    </row>
    <row r="107" spans="1:8" ht="20.25" customHeight="1" x14ac:dyDescent="0.25">
      <c r="A107" s="198"/>
      <c r="B107" s="202"/>
      <c r="C107" s="204"/>
      <c r="D107" s="206"/>
      <c r="E107" s="206"/>
      <c r="F107" s="207"/>
    </row>
    <row r="108" spans="1:8" ht="20.25" customHeight="1" x14ac:dyDescent="0.25">
      <c r="A108" s="198" t="s">
        <v>35</v>
      </c>
      <c r="B108" s="181" t="s">
        <v>36</v>
      </c>
      <c r="C108" s="181" t="s">
        <v>45</v>
      </c>
      <c r="D108" s="199" t="s">
        <v>37</v>
      </c>
      <c r="E108" s="199"/>
      <c r="F108" s="209"/>
    </row>
    <row r="109" spans="1:8" ht="20.25" customHeight="1" x14ac:dyDescent="0.25">
      <c r="A109" s="208"/>
      <c r="B109" s="10" t="s">
        <v>115</v>
      </c>
      <c r="C109" s="10" t="s">
        <v>121</v>
      </c>
      <c r="D109" s="210" t="s">
        <v>116</v>
      </c>
      <c r="E109" s="211"/>
      <c r="F109" s="212"/>
    </row>
    <row r="110" spans="1:8" ht="20.25" customHeight="1" x14ac:dyDescent="0.25">
      <c r="A110" s="178" t="s">
        <v>44</v>
      </c>
      <c r="B110" s="213" t="s">
        <v>93</v>
      </c>
      <c r="C110" s="213"/>
      <c r="D110" s="192"/>
      <c r="E110" s="192"/>
      <c r="F110" s="193"/>
    </row>
    <row r="111" spans="1:8" ht="20.25" customHeight="1" x14ac:dyDescent="0.25">
      <c r="A111" s="178" t="s">
        <v>43</v>
      </c>
      <c r="B111" s="192" t="s">
        <v>339</v>
      </c>
      <c r="C111" s="192"/>
      <c r="D111" s="192"/>
      <c r="E111" s="192"/>
      <c r="F111" s="193"/>
    </row>
    <row r="112" spans="1:8" ht="20.25" customHeight="1" thickBot="1" x14ac:dyDescent="0.3">
      <c r="A112" s="139" t="s">
        <v>38</v>
      </c>
      <c r="B112" s="194"/>
      <c r="C112" s="194"/>
      <c r="D112" s="194"/>
      <c r="E112" s="194"/>
      <c r="F112" s="195"/>
    </row>
    <row r="113" spans="1:8" ht="20.25" customHeight="1" thickTop="1" x14ac:dyDescent="0.25">
      <c r="A113" s="134" t="s">
        <v>31</v>
      </c>
      <c r="B113" s="196" t="s">
        <v>308</v>
      </c>
      <c r="C113" s="196"/>
      <c r="D113" s="196"/>
      <c r="E113" s="196"/>
      <c r="F113" s="197"/>
    </row>
    <row r="114" spans="1:8" ht="20.25" customHeight="1" x14ac:dyDescent="0.25">
      <c r="A114" s="198" t="s">
        <v>39</v>
      </c>
      <c r="B114" s="199" t="s">
        <v>32</v>
      </c>
      <c r="C114" s="200" t="s">
        <v>85</v>
      </c>
      <c r="D114" s="179" t="s">
        <v>40</v>
      </c>
      <c r="E114" s="179" t="s">
        <v>33</v>
      </c>
      <c r="F114" s="180" t="s">
        <v>118</v>
      </c>
    </row>
    <row r="115" spans="1:8" ht="20.25" customHeight="1" x14ac:dyDescent="0.25">
      <c r="A115" s="198"/>
      <c r="B115" s="199"/>
      <c r="C115" s="201"/>
      <c r="D115" s="179" t="s">
        <v>41</v>
      </c>
      <c r="E115" s="179" t="s">
        <v>34</v>
      </c>
      <c r="F115" s="180" t="s">
        <v>42</v>
      </c>
    </row>
    <row r="116" spans="1:8" ht="20.25" customHeight="1" x14ac:dyDescent="0.25">
      <c r="A116" s="198"/>
      <c r="B116" s="202">
        <v>43859</v>
      </c>
      <c r="C116" s="203" t="s">
        <v>305</v>
      </c>
      <c r="D116" s="205">
        <v>3300000</v>
      </c>
      <c r="E116" s="205">
        <v>2970000</v>
      </c>
      <c r="F116" s="207">
        <v>0.9</v>
      </c>
      <c r="G116" s="227"/>
      <c r="H116" s="226"/>
    </row>
    <row r="117" spans="1:8" ht="20.25" customHeight="1" x14ac:dyDescent="0.25">
      <c r="A117" s="198"/>
      <c r="B117" s="202"/>
      <c r="C117" s="204"/>
      <c r="D117" s="206"/>
      <c r="E117" s="206"/>
      <c r="F117" s="207"/>
    </row>
    <row r="118" spans="1:8" ht="20.25" customHeight="1" x14ac:dyDescent="0.25">
      <c r="A118" s="198" t="s">
        <v>35</v>
      </c>
      <c r="B118" s="181" t="s">
        <v>36</v>
      </c>
      <c r="C118" s="181" t="s">
        <v>45</v>
      </c>
      <c r="D118" s="199" t="s">
        <v>37</v>
      </c>
      <c r="E118" s="199"/>
      <c r="F118" s="209"/>
    </row>
    <row r="119" spans="1:8" ht="20.25" customHeight="1" x14ac:dyDescent="0.25">
      <c r="A119" s="208"/>
      <c r="B119" s="10" t="s">
        <v>114</v>
      </c>
      <c r="C119" s="10" t="s">
        <v>120</v>
      </c>
      <c r="D119" s="210" t="s">
        <v>309</v>
      </c>
      <c r="E119" s="211"/>
      <c r="F119" s="212"/>
    </row>
    <row r="120" spans="1:8" ht="20.25" customHeight="1" x14ac:dyDescent="0.25">
      <c r="A120" s="178" t="s">
        <v>44</v>
      </c>
      <c r="B120" s="213" t="s">
        <v>93</v>
      </c>
      <c r="C120" s="213"/>
      <c r="D120" s="192"/>
      <c r="E120" s="192"/>
      <c r="F120" s="193"/>
    </row>
    <row r="121" spans="1:8" ht="20.25" customHeight="1" x14ac:dyDescent="0.25">
      <c r="A121" s="178" t="s">
        <v>43</v>
      </c>
      <c r="B121" s="192" t="s">
        <v>339</v>
      </c>
      <c r="C121" s="192"/>
      <c r="D121" s="192"/>
      <c r="E121" s="192"/>
      <c r="F121" s="193"/>
    </row>
    <row r="122" spans="1:8" ht="20.25" customHeight="1" thickBot="1" x14ac:dyDescent="0.3">
      <c r="A122" s="139" t="s">
        <v>38</v>
      </c>
      <c r="B122" s="194"/>
      <c r="C122" s="194"/>
      <c r="D122" s="194"/>
      <c r="E122" s="194"/>
      <c r="F122" s="195"/>
    </row>
    <row r="123" spans="1:8" ht="20.25" customHeight="1" thickTop="1" x14ac:dyDescent="0.25">
      <c r="A123" s="134" t="s">
        <v>31</v>
      </c>
      <c r="B123" s="196" t="s">
        <v>310</v>
      </c>
      <c r="C123" s="196"/>
      <c r="D123" s="196"/>
      <c r="E123" s="196"/>
      <c r="F123" s="197"/>
    </row>
    <row r="124" spans="1:8" ht="20.25" customHeight="1" x14ac:dyDescent="0.25">
      <c r="A124" s="198" t="s">
        <v>39</v>
      </c>
      <c r="B124" s="199" t="s">
        <v>32</v>
      </c>
      <c r="C124" s="200" t="s">
        <v>85</v>
      </c>
      <c r="D124" s="179" t="s">
        <v>40</v>
      </c>
      <c r="E124" s="179" t="s">
        <v>33</v>
      </c>
      <c r="F124" s="180" t="s">
        <v>118</v>
      </c>
    </row>
    <row r="125" spans="1:8" ht="20.25" customHeight="1" x14ac:dyDescent="0.25">
      <c r="A125" s="198"/>
      <c r="B125" s="199"/>
      <c r="C125" s="201"/>
      <c r="D125" s="179" t="s">
        <v>41</v>
      </c>
      <c r="E125" s="179" t="s">
        <v>34</v>
      </c>
      <c r="F125" s="180" t="s">
        <v>42</v>
      </c>
    </row>
    <row r="126" spans="1:8" ht="20.25" customHeight="1" x14ac:dyDescent="0.25">
      <c r="A126" s="198"/>
      <c r="B126" s="202">
        <v>43859</v>
      </c>
      <c r="C126" s="203" t="s">
        <v>311</v>
      </c>
      <c r="D126" s="205">
        <v>4480000</v>
      </c>
      <c r="E126" s="205">
        <v>4130000</v>
      </c>
      <c r="F126" s="207">
        <v>0.921875</v>
      </c>
      <c r="G126" s="227"/>
      <c r="H126" s="226"/>
    </row>
    <row r="127" spans="1:8" ht="20.25" customHeight="1" x14ac:dyDescent="0.25">
      <c r="A127" s="198"/>
      <c r="B127" s="202"/>
      <c r="C127" s="204"/>
      <c r="D127" s="206"/>
      <c r="E127" s="206"/>
      <c r="F127" s="207"/>
    </row>
    <row r="128" spans="1:8" ht="20.25" customHeight="1" x14ac:dyDescent="0.25">
      <c r="A128" s="198" t="s">
        <v>35</v>
      </c>
      <c r="B128" s="181" t="s">
        <v>36</v>
      </c>
      <c r="C128" s="181" t="s">
        <v>45</v>
      </c>
      <c r="D128" s="199" t="s">
        <v>37</v>
      </c>
      <c r="E128" s="199"/>
      <c r="F128" s="209"/>
    </row>
    <row r="129" spans="1:8" ht="20.25" customHeight="1" x14ac:dyDescent="0.25">
      <c r="A129" s="208"/>
      <c r="B129" s="10" t="s">
        <v>314</v>
      </c>
      <c r="C129" s="10" t="s">
        <v>340</v>
      </c>
      <c r="D129" s="228" t="s">
        <v>315</v>
      </c>
      <c r="E129" s="229"/>
      <c r="F129" s="230"/>
    </row>
    <row r="130" spans="1:8" ht="20.25" customHeight="1" x14ac:dyDescent="0.25">
      <c r="A130" s="178" t="s">
        <v>44</v>
      </c>
      <c r="B130" s="213" t="s">
        <v>341</v>
      </c>
      <c r="C130" s="213"/>
      <c r="D130" s="192"/>
      <c r="E130" s="192"/>
      <c r="F130" s="193"/>
    </row>
    <row r="131" spans="1:8" ht="20.25" customHeight="1" x14ac:dyDescent="0.25">
      <c r="A131" s="178" t="s">
        <v>43</v>
      </c>
      <c r="B131" s="192" t="s">
        <v>339</v>
      </c>
      <c r="C131" s="192"/>
      <c r="D131" s="192"/>
      <c r="E131" s="192"/>
      <c r="F131" s="193"/>
    </row>
    <row r="132" spans="1:8" ht="20.25" customHeight="1" thickBot="1" x14ac:dyDescent="0.3">
      <c r="A132" s="139" t="s">
        <v>38</v>
      </c>
      <c r="B132" s="194"/>
      <c r="C132" s="194"/>
      <c r="D132" s="194"/>
      <c r="E132" s="194"/>
      <c r="F132" s="195"/>
    </row>
    <row r="133" spans="1:8" ht="20.25" customHeight="1" thickTop="1" x14ac:dyDescent="0.25">
      <c r="A133" s="134" t="s">
        <v>31</v>
      </c>
      <c r="B133" s="196" t="s">
        <v>242</v>
      </c>
      <c r="C133" s="196"/>
      <c r="D133" s="196"/>
      <c r="E133" s="196"/>
      <c r="F133" s="197"/>
    </row>
    <row r="134" spans="1:8" ht="20.25" customHeight="1" x14ac:dyDescent="0.25">
      <c r="A134" s="198" t="s">
        <v>39</v>
      </c>
      <c r="B134" s="199" t="s">
        <v>32</v>
      </c>
      <c r="C134" s="200" t="s">
        <v>85</v>
      </c>
      <c r="D134" s="179" t="s">
        <v>40</v>
      </c>
      <c r="E134" s="179" t="s">
        <v>33</v>
      </c>
      <c r="F134" s="180" t="s">
        <v>118</v>
      </c>
    </row>
    <row r="135" spans="1:8" ht="20.25" customHeight="1" x14ac:dyDescent="0.25">
      <c r="A135" s="198"/>
      <c r="B135" s="199"/>
      <c r="C135" s="201"/>
      <c r="D135" s="179" t="s">
        <v>41</v>
      </c>
      <c r="E135" s="179" t="s">
        <v>34</v>
      </c>
      <c r="F135" s="180" t="s">
        <v>42</v>
      </c>
    </row>
    <row r="136" spans="1:8" ht="20.25" customHeight="1" x14ac:dyDescent="0.25">
      <c r="A136" s="198"/>
      <c r="B136" s="202">
        <v>43864</v>
      </c>
      <c r="C136" s="203" t="s">
        <v>253</v>
      </c>
      <c r="D136" s="205">
        <v>17000000</v>
      </c>
      <c r="E136" s="205">
        <v>16500000</v>
      </c>
      <c r="F136" s="207">
        <v>0.97058823529411764</v>
      </c>
      <c r="G136" s="227"/>
      <c r="H136" s="226"/>
    </row>
    <row r="137" spans="1:8" ht="20.25" customHeight="1" x14ac:dyDescent="0.25">
      <c r="A137" s="198"/>
      <c r="B137" s="202"/>
      <c r="C137" s="204"/>
      <c r="D137" s="206"/>
      <c r="E137" s="206"/>
      <c r="F137" s="207"/>
    </row>
    <row r="138" spans="1:8" ht="20.25" customHeight="1" x14ac:dyDescent="0.25">
      <c r="A138" s="198" t="s">
        <v>35</v>
      </c>
      <c r="B138" s="181" t="s">
        <v>36</v>
      </c>
      <c r="C138" s="181" t="s">
        <v>45</v>
      </c>
      <c r="D138" s="199" t="s">
        <v>37</v>
      </c>
      <c r="E138" s="199"/>
      <c r="F138" s="209"/>
    </row>
    <row r="139" spans="1:8" ht="20.25" customHeight="1" x14ac:dyDescent="0.25">
      <c r="A139" s="208"/>
      <c r="B139" s="10" t="s">
        <v>316</v>
      </c>
      <c r="C139" s="10" t="s">
        <v>342</v>
      </c>
      <c r="D139" s="210"/>
      <c r="E139" s="211"/>
      <c r="F139" s="212"/>
    </row>
    <row r="140" spans="1:8" ht="20.25" customHeight="1" x14ac:dyDescent="0.25">
      <c r="A140" s="178" t="s">
        <v>44</v>
      </c>
      <c r="B140" s="213" t="s">
        <v>93</v>
      </c>
      <c r="C140" s="213"/>
      <c r="D140" s="192"/>
      <c r="E140" s="192"/>
      <c r="F140" s="193"/>
    </row>
    <row r="141" spans="1:8" ht="20.25" customHeight="1" x14ac:dyDescent="0.25">
      <c r="A141" s="178" t="s">
        <v>43</v>
      </c>
      <c r="B141" s="192" t="s">
        <v>330</v>
      </c>
      <c r="C141" s="192"/>
      <c r="D141" s="192"/>
      <c r="E141" s="192"/>
      <c r="F141" s="193"/>
    </row>
    <row r="142" spans="1:8" ht="20.25" customHeight="1" thickBot="1" x14ac:dyDescent="0.3">
      <c r="A142" s="139" t="s">
        <v>38</v>
      </c>
      <c r="B142" s="194"/>
      <c r="C142" s="194"/>
      <c r="D142" s="194"/>
      <c r="E142" s="194"/>
      <c r="F142" s="195"/>
    </row>
    <row r="143" spans="1:8" ht="20.25" customHeight="1" thickTop="1" x14ac:dyDescent="0.25">
      <c r="A143" s="134" t="s">
        <v>31</v>
      </c>
      <c r="B143" s="196" t="s">
        <v>346</v>
      </c>
      <c r="C143" s="196"/>
      <c r="D143" s="196"/>
      <c r="E143" s="196"/>
      <c r="F143" s="197"/>
    </row>
    <row r="144" spans="1:8" ht="20.25" customHeight="1" x14ac:dyDescent="0.25">
      <c r="A144" s="198" t="s">
        <v>39</v>
      </c>
      <c r="B144" s="199" t="s">
        <v>32</v>
      </c>
      <c r="C144" s="200" t="s">
        <v>85</v>
      </c>
      <c r="D144" s="179" t="s">
        <v>40</v>
      </c>
      <c r="E144" s="179" t="s">
        <v>33</v>
      </c>
      <c r="F144" s="180" t="s">
        <v>118</v>
      </c>
    </row>
    <row r="145" spans="1:8" ht="20.25" customHeight="1" x14ac:dyDescent="0.25">
      <c r="A145" s="198"/>
      <c r="B145" s="199"/>
      <c r="C145" s="201"/>
      <c r="D145" s="179" t="s">
        <v>41</v>
      </c>
      <c r="E145" s="179" t="s">
        <v>34</v>
      </c>
      <c r="F145" s="180" t="s">
        <v>42</v>
      </c>
    </row>
    <row r="146" spans="1:8" ht="20.25" customHeight="1" x14ac:dyDescent="0.25">
      <c r="A146" s="198"/>
      <c r="B146" s="202">
        <v>43867</v>
      </c>
      <c r="C146" s="203" t="s">
        <v>256</v>
      </c>
      <c r="D146" s="205">
        <v>105720000</v>
      </c>
      <c r="E146" s="205">
        <v>100380000</v>
      </c>
      <c r="F146" s="207">
        <v>0.94948921679909193</v>
      </c>
      <c r="G146" s="227"/>
      <c r="H146" s="226"/>
    </row>
    <row r="147" spans="1:8" ht="20.25" customHeight="1" x14ac:dyDescent="0.25">
      <c r="A147" s="198"/>
      <c r="B147" s="202"/>
      <c r="C147" s="204"/>
      <c r="D147" s="206"/>
      <c r="E147" s="206"/>
      <c r="F147" s="207"/>
    </row>
    <row r="148" spans="1:8" ht="20.25" customHeight="1" x14ac:dyDescent="0.25">
      <c r="A148" s="198" t="s">
        <v>35</v>
      </c>
      <c r="B148" s="181" t="s">
        <v>36</v>
      </c>
      <c r="C148" s="181" t="s">
        <v>45</v>
      </c>
      <c r="D148" s="199" t="s">
        <v>37</v>
      </c>
      <c r="E148" s="199"/>
      <c r="F148" s="209"/>
    </row>
    <row r="149" spans="1:8" ht="20.25" customHeight="1" x14ac:dyDescent="0.25">
      <c r="A149" s="208"/>
      <c r="B149" s="10" t="s">
        <v>318</v>
      </c>
      <c r="C149" s="10" t="s">
        <v>343</v>
      </c>
      <c r="D149" s="228"/>
      <c r="E149" s="229"/>
      <c r="F149" s="230"/>
    </row>
    <row r="150" spans="1:8" ht="20.25" customHeight="1" x14ac:dyDescent="0.25">
      <c r="A150" s="178" t="s">
        <v>44</v>
      </c>
      <c r="B150" s="213" t="s">
        <v>344</v>
      </c>
      <c r="C150" s="213"/>
      <c r="D150" s="192"/>
      <c r="E150" s="192"/>
      <c r="F150" s="193"/>
    </row>
    <row r="151" spans="1:8" ht="20.25" customHeight="1" x14ac:dyDescent="0.25">
      <c r="A151" s="178" t="s">
        <v>43</v>
      </c>
      <c r="B151" s="192" t="s">
        <v>248</v>
      </c>
      <c r="C151" s="192"/>
      <c r="D151" s="192"/>
      <c r="E151" s="192"/>
      <c r="F151" s="193"/>
    </row>
    <row r="152" spans="1:8" ht="20.25" customHeight="1" thickBot="1" x14ac:dyDescent="0.3">
      <c r="A152" s="139" t="s">
        <v>38</v>
      </c>
      <c r="B152" s="194"/>
      <c r="C152" s="194"/>
      <c r="D152" s="194"/>
      <c r="E152" s="194"/>
      <c r="F152" s="195"/>
    </row>
    <row r="153" spans="1:8" ht="20.25" customHeight="1" thickTop="1" x14ac:dyDescent="0.25"/>
  </sheetData>
  <mergeCells count="225"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32:F32"/>
    <mergeCell ref="A28:A29"/>
    <mergeCell ref="D28:F28"/>
    <mergeCell ref="D29:F29"/>
    <mergeCell ref="B30:F30"/>
    <mergeCell ref="B31:F31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22:F122"/>
    <mergeCell ref="A118:A119"/>
    <mergeCell ref="D118:F118"/>
    <mergeCell ref="D119:F119"/>
    <mergeCell ref="B120:F120"/>
    <mergeCell ref="B121:F121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31:F131"/>
    <mergeCell ref="B132:F132"/>
    <mergeCell ref="A148:A149"/>
    <mergeCell ref="D148:F148"/>
    <mergeCell ref="D149:F149"/>
    <mergeCell ref="B150:F150"/>
    <mergeCell ref="D138:F138"/>
    <mergeCell ref="D139:F139"/>
    <mergeCell ref="B140:F140"/>
    <mergeCell ref="B141:F141"/>
    <mergeCell ref="B142:F142"/>
    <mergeCell ref="A138:A139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B151:F151"/>
    <mergeCell ref="B152:F152"/>
    <mergeCell ref="B133:F133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2020-01-14T06:10:47Z</cp:lastPrinted>
  <dcterms:created xsi:type="dcterms:W3CDTF">2014-01-20T06:24:27Z</dcterms:created>
  <dcterms:modified xsi:type="dcterms:W3CDTF">2020-02-10T07:32:40Z</dcterms:modified>
</cp:coreProperties>
</file>