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2018년\"/>
    </mc:Choice>
  </mc:AlternateContent>
  <bookViews>
    <workbookView xWindow="0" yWindow="0" windowWidth="28800" windowHeight="12390" activeTab="6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</sheets>
  <definedNames>
    <definedName name="_xlnm._FilterDatabase" localSheetId="4" hidden="1">준공검사현황!$A$4:$K$5</definedName>
  </definedNames>
  <calcPr calcId="162913"/>
</workbook>
</file>

<file path=xl/calcChain.xml><?xml version="1.0" encoding="utf-8"?>
<calcChain xmlns="http://schemas.openxmlformats.org/spreadsheetml/2006/main">
  <c r="G46" i="9" l="1"/>
  <c r="G66" i="9"/>
  <c r="G6" i="9"/>
  <c r="D47" i="8" l="1"/>
  <c r="D5" i="8" l="1"/>
  <c r="D19" i="8"/>
  <c r="D40" i="8"/>
  <c r="G56" i="9"/>
  <c r="G36" i="9"/>
  <c r="G26" i="9"/>
  <c r="G16" i="9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<sst xmlns="http://schemas.openxmlformats.org/spreadsheetml/2006/main" count="467" uniqueCount="168">
  <si>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</si>
  <si>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</si>
  <si>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</si>
  <si>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</si>
  <si>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</si>
  <si>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</si>
  <si>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</si>
  <si>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</si>
  <si>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</si>
  <si>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</si>
  <si>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</si>
  <si>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</si>
  <si>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</si>
  <si>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</si>
  <si>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</si>
  <si>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</si>
  <si>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</si>
  <si>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</si>
  <si>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</si>
  <si>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</si>
  <si>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</si>
  <si>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</si>
  <si>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</si>
  <si>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</si>
  <si>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</si>
  <si>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</si>
  <si>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</si>
  <si>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</si>
  <si>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</si>
  <si>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</si>
  <si>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</si>
  <si>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</si>
  <si>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</si>
  <si>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</si>
  <si>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계약명</t>
  </si>
  <si>
    <t>최초계약금액</t>
  </si>
  <si>
    <t>낙찰률</t>
  </si>
  <si>
    <t>계약방법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</si>
  <si>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</si>
  <si>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</si>
  <si>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</si>
  <si>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</si>
  <si>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</si>
  <si>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</si>
  <si>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</si>
  <si>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</si>
  <si>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</si>
  <si>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</si>
  <si>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</si>
  <si>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</si>
  <si>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</si>
  <si>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</si>
  <si>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</si>
  <si>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</si>
  <si>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</si>
  <si>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</si>
  <si>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</si>
  <si>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</si>
  <si>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</si>
  <si>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</si>
  <si>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</si>
  <si>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</si>
  <si>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</si>
  <si>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</si>
  <si>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</si>
  <si>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</si>
  <si>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</si>
  <si>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</si>
  <si>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</si>
  <si>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연번</t>
    <phoneticPr fontId="3" type="noConversion"/>
  </si>
  <si>
    <t xml:space="preserve">                          (단위:원 / 2018.1.31. 기준)</t>
    <phoneticPr fontId="3" type="noConversion"/>
  </si>
  <si>
    <t xml:space="preserve">      (단위:원 / 2018.1.31.기준)</t>
    <phoneticPr fontId="3" type="noConversion"/>
  </si>
  <si>
    <t xml:space="preserve">                   (단위:원 / 2018.1.31.기준)</t>
    <phoneticPr fontId="3" type="noConversion"/>
  </si>
  <si>
    <t xml:space="preserve">      (단위:원 / 2018.1.31.기준)</t>
    <phoneticPr fontId="3" type="noConversion"/>
  </si>
  <si>
    <t>서울지방조달청</t>
    <phoneticPr fontId="3" type="noConversion"/>
  </si>
  <si>
    <t>서울 서초구 반포대로 217(반포동 520-3)</t>
    <phoneticPr fontId="3" type="noConversion"/>
  </si>
  <si>
    <t>조달구매</t>
    <phoneticPr fontId="3" type="noConversion"/>
  </si>
  <si>
    <t>준공일자</t>
    <phoneticPr fontId="3" type="noConversion"/>
  </si>
  <si>
    <t>일반</t>
    <phoneticPr fontId="3" type="noConversion"/>
  </si>
  <si>
    <t>2018.01.26.</t>
    <phoneticPr fontId="3" type="noConversion"/>
  </si>
  <si>
    <t>해당없음</t>
    <phoneticPr fontId="3" type="noConversion"/>
  </si>
  <si>
    <t>업무용 한글 소프트웨어 3차시 구입</t>
    <phoneticPr fontId="3" type="noConversion"/>
  </si>
  <si>
    <t>2018. 1. 26.</t>
    <phoneticPr fontId="3" type="noConversion"/>
  </si>
  <si>
    <t>2018. 1. 26. ~ 2. 25.</t>
    <phoneticPr fontId="3" type="noConversion"/>
  </si>
  <si>
    <t>2. 25.</t>
    <phoneticPr fontId="3" type="noConversion"/>
  </si>
  <si>
    <t>업무용 컴퓨터 및 모니터 구입</t>
    <phoneticPr fontId="3" type="noConversion"/>
  </si>
  <si>
    <t>수의총액</t>
  </si>
  <si>
    <t>23120272, 22844294</t>
    <phoneticPr fontId="3" type="noConversion"/>
  </si>
  <si>
    <t>대</t>
    <phoneticPr fontId="3" type="noConversion"/>
  </si>
  <si>
    <t>상담</t>
    <phoneticPr fontId="3" type="noConversion"/>
  </si>
  <si>
    <t>해당없음</t>
    <phoneticPr fontId="3" type="noConversion"/>
  </si>
  <si>
    <t>청소년상담복지센터</t>
    <phoneticPr fontId="3" type="noConversion"/>
  </si>
  <si>
    <t>운영지원팀</t>
    <phoneticPr fontId="3" type="noConversion"/>
  </si>
  <si>
    <t>스키캠프 임차</t>
    <phoneticPr fontId="3" type="noConversion"/>
  </si>
  <si>
    <t>2018.01.26</t>
    <phoneticPr fontId="3" type="noConversion"/>
  </si>
  <si>
    <t>경기도학교밖청소년프로그램운영</t>
    <phoneticPr fontId="3" type="noConversion"/>
  </si>
  <si>
    <t>㈜선진항공여행사</t>
    <phoneticPr fontId="3" type="noConversion"/>
  </si>
  <si>
    <t>스키캠츠 진행비</t>
    <phoneticPr fontId="3" type="noConversion"/>
  </si>
  <si>
    <t>㈜씨엔비레저산업개발</t>
    <phoneticPr fontId="3" type="noConversion"/>
  </si>
  <si>
    <t>다릿돌거점공간 스키캠프 차량 임차</t>
    <phoneticPr fontId="3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</si>
  <si>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</si>
  <si>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2018.01.22</t>
    <phoneticPr fontId="3" type="noConversion"/>
  </si>
  <si>
    <t>2018.01.24</t>
    <phoneticPr fontId="3" type="noConversion"/>
  </si>
  <si>
    <t>대표자</t>
    <phoneticPr fontId="3" type="noConversion"/>
  </si>
  <si>
    <t>윤두희</t>
    <phoneticPr fontId="3" type="noConversion"/>
  </si>
  <si>
    <t>성남시 분당구 서현동 255-1</t>
    <phoneticPr fontId="3" type="noConversion"/>
  </si>
  <si>
    <t>수의계약사유</t>
    <phoneticPr fontId="3" type="noConversion"/>
  </si>
  <si>
    <t>소액</t>
    <phoneticPr fontId="3" type="noConversion"/>
  </si>
  <si>
    <t xml:space="preserve">다릿돌거점공간 스키캠프 진행비 </t>
    <phoneticPr fontId="3" type="noConversion"/>
  </si>
  <si>
    <t>정양헌</t>
    <phoneticPr fontId="3" type="noConversion"/>
  </si>
  <si>
    <t>용인시 기흥구 동백중앙로 175</t>
    <phoneticPr fontId="3" type="noConversion"/>
  </si>
  <si>
    <t>무인경비용역계약</t>
    <phoneticPr fontId="3" type="noConversion"/>
  </si>
  <si>
    <t>2017.12.26</t>
    <phoneticPr fontId="3" type="noConversion"/>
  </si>
  <si>
    <t>2018.01.01</t>
    <phoneticPr fontId="3" type="noConversion"/>
  </si>
  <si>
    <t>2018.12.31</t>
    <phoneticPr fontId="3" type="noConversion"/>
  </si>
  <si>
    <t>㈜에스원</t>
    <phoneticPr fontId="3" type="noConversion"/>
  </si>
  <si>
    <t>육현표</t>
    <phoneticPr fontId="3" type="noConversion"/>
  </si>
  <si>
    <t>서울시 중구 새종대로 7길 25</t>
    <phoneticPr fontId="3" type="noConversion"/>
  </si>
  <si>
    <t>정수기 유지관리비 계약(센터)</t>
    <phoneticPr fontId="3" type="noConversion"/>
  </si>
  <si>
    <t>2017.12.28</t>
    <phoneticPr fontId="3" type="noConversion"/>
  </si>
  <si>
    <t>㈜교원</t>
    <phoneticPr fontId="3" type="noConversion"/>
  </si>
  <si>
    <t>장평순</t>
    <phoneticPr fontId="3" type="noConversion"/>
  </si>
  <si>
    <t>서울시 중구 을지로 51</t>
    <phoneticPr fontId="3" type="noConversion"/>
  </si>
  <si>
    <t>비데 유지관리비 계약</t>
    <phoneticPr fontId="3" type="noConversion"/>
  </si>
  <si>
    <t>다릿돌거점공간 차량 임차</t>
    <phoneticPr fontId="3" type="noConversion"/>
  </si>
  <si>
    <t>2018.01.24~26</t>
    <phoneticPr fontId="3" type="noConversion"/>
  </si>
  <si>
    <t>수의</t>
    <phoneticPr fontId="3" type="noConversion"/>
  </si>
  <si>
    <t>준공일자</t>
  </si>
  <si>
    <t>분당구 야탑로69번길 18</t>
    <phoneticPr fontId="3" type="noConversion"/>
  </si>
  <si>
    <t>2017.12.27</t>
    <phoneticPr fontId="3" type="noConversion"/>
  </si>
  <si>
    <t>무인경비용역연간계약</t>
    <phoneticPr fontId="3" type="noConversion"/>
  </si>
  <si>
    <t>2018.1.1~12.31</t>
    <phoneticPr fontId="3" type="noConversion"/>
  </si>
  <si>
    <t>서울시 중구 새종대로</t>
    <phoneticPr fontId="3" type="noConversion"/>
  </si>
  <si>
    <t>무인경비용역연간계약(중앙동지하상가)</t>
    <phoneticPr fontId="3" type="noConversion"/>
  </si>
  <si>
    <t>서울시중구 새종대로</t>
    <phoneticPr fontId="3" type="noConversion"/>
  </si>
  <si>
    <t>정수기유지관리연간계약</t>
    <phoneticPr fontId="3" type="noConversion"/>
  </si>
  <si>
    <t>서울시 중구을지로51</t>
    <phoneticPr fontId="3" type="noConversion"/>
  </si>
  <si>
    <t>비데 유지관리 연간계약</t>
    <phoneticPr fontId="3" type="noConversion"/>
  </si>
  <si>
    <t>서울시중구 을지로51</t>
    <phoneticPr fontId="3" type="noConversion"/>
  </si>
  <si>
    <t>다릿돌거점공간스캠프 진행비</t>
    <phoneticPr fontId="3" type="noConversion"/>
  </si>
  <si>
    <t>2018. 1. 24.~1. 26.</t>
    <phoneticPr fontId="3" type="noConversion"/>
  </si>
  <si>
    <t>2018. 1. 26</t>
    <phoneticPr fontId="3" type="noConversion"/>
  </si>
  <si>
    <t>㈜씨앤비레저산업개발</t>
    <phoneticPr fontId="3" type="noConversion"/>
  </si>
  <si>
    <t>2018.1.31.</t>
    <phoneticPr fontId="3" type="noConversion"/>
  </si>
  <si>
    <t xml:space="preserve">업무용 한글 소프트웨어 3차시 </t>
    <phoneticPr fontId="3" type="noConversion"/>
  </si>
  <si>
    <t>2018. 2. 25.</t>
    <phoneticPr fontId="3" type="noConversion"/>
  </si>
  <si>
    <t>조달</t>
    <phoneticPr fontId="3" type="noConversion"/>
  </si>
  <si>
    <t>조달청장</t>
    <phoneticPr fontId="3" type="noConversion"/>
  </si>
  <si>
    <t>서울 서초구 반포대로 217(반포동 520-3)</t>
  </si>
  <si>
    <t>무인경비용역계약(중앙지하상가)</t>
    <phoneticPr fontId="3" type="noConversion"/>
  </si>
  <si>
    <t>청소년상담복지센터</t>
    <phoneticPr fontId="3" type="noConversion"/>
  </si>
  <si>
    <t>선진항공</t>
    <phoneticPr fontId="3" type="noConversion"/>
  </si>
  <si>
    <t>㈜씨엔비레저
산업개발</t>
    <phoneticPr fontId="3" type="noConversion"/>
  </si>
  <si>
    <t>1. 22.</t>
    <phoneticPr fontId="3" type="noConversion"/>
  </si>
  <si>
    <t>1.24.</t>
    <phoneticPr fontId="3" type="noConversion"/>
  </si>
  <si>
    <t>1.26.</t>
    <phoneticPr fontId="3" type="noConversion"/>
  </si>
  <si>
    <t>업무용 노트북 구입</t>
    <phoneticPr fontId="3" type="noConversion"/>
  </si>
  <si>
    <t>이설화</t>
    <phoneticPr fontId="3" type="noConversion"/>
  </si>
  <si>
    <t>010-9214-7621</t>
  </si>
  <si>
    <t>010-9214-7621</t>
    <phoneticPr fontId="3" type="noConversion"/>
  </si>
  <si>
    <t>010-9214-7622</t>
  </si>
  <si>
    <t>캐비닛</t>
    <phoneticPr fontId="3" type="noConversion"/>
  </si>
  <si>
    <t>개</t>
    <phoneticPr fontId="3" type="noConversion"/>
  </si>
  <si>
    <t>프린터</t>
    <phoneticPr fontId="3" type="noConversion"/>
  </si>
  <si>
    <t>냉장고</t>
    <phoneticPr fontId="3" type="noConversion"/>
  </si>
  <si>
    <t>대</t>
    <phoneticPr fontId="3" type="noConversion"/>
  </si>
  <si>
    <t>한동희</t>
    <phoneticPr fontId="3" type="noConversion"/>
  </si>
  <si>
    <t>010-8951-3067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</si>
</sst>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m&quot;월&quot;\ d&quot;일&quot;;@"/>
    <numFmt numFmtId="180" formatCode="#,##0;&quot;△&quot;#,##0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theme="1"/>
      <name val="돋움"/>
      <family val="3"/>
      <charset val="129"/>
    </font>
    <font>
      <sz val="13"/>
      <name val="굴림체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0"/>
      <color rgb="FFFF0000"/>
      <name val="굴림"/>
      <family val="3"/>
      <charset val="129"/>
    </font>
    <font>
      <sz val="9"/>
      <name val="굴림"/>
      <family val="3"/>
      <charset val="129"/>
    </font>
    <font>
      <sz val="9"/>
      <color rgb="FFFF0000"/>
      <name val="굴림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돋움"/>
      <family val="3"/>
      <charset val="129"/>
    </font>
    <font>
      <sz val="9"/>
      <color theme="1"/>
      <name val="바탕"/>
      <family val="1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체"/>
      <family val="3"/>
      <charset val="129"/>
    </font>
    <font>
      <sz val="10"/>
      <color theme="1"/>
      <name val="바탕"/>
      <family val="1"/>
      <charset val="129"/>
    </font>
    <font>
      <sz val="10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9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41" fontId="11" fillId="0" borderId="0" xfId="1" applyFont="1" applyFill="1" applyBorder="1" applyAlignment="1" applyProtection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vertical="center"/>
    </xf>
    <xf numFmtId="0" fontId="21" fillId="2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10" fillId="0" borderId="2" xfId="7" applyFont="1" applyFill="1" applyBorder="1" applyAlignment="1">
      <alignment horizontal="center" vertical="center" shrinkToFit="1"/>
    </xf>
    <xf numFmtId="177" fontId="10" fillId="0" borderId="2" xfId="1" applyNumberFormat="1" applyFont="1" applyFill="1" applyBorder="1" applyAlignment="1">
      <alignment vertical="center" wrapText="1"/>
    </xf>
    <xf numFmtId="176" fontId="10" fillId="0" borderId="2" xfId="6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177" fontId="10" fillId="0" borderId="2" xfId="1" applyNumberFormat="1" applyFont="1" applyFill="1" applyBorder="1" applyAlignment="1">
      <alignment horizontal="right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/>
    </xf>
    <xf numFmtId="1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shrinkToFit="1"/>
    </xf>
    <xf numFmtId="14" fontId="4" fillId="0" borderId="1" xfId="0" applyNumberFormat="1" applyFont="1" applyFill="1" applyBorder="1" applyAlignment="1" applyProtection="1">
      <alignment horizontal="center" vertical="center" shrinkToFit="1"/>
    </xf>
    <xf numFmtId="14" fontId="7" fillId="2" borderId="2" xfId="0" applyNumberFormat="1" applyFont="1" applyFill="1" applyBorder="1" applyAlignment="1" applyProtection="1">
      <alignment horizontal="center" vertical="center" shrinkToFit="1"/>
    </xf>
    <xf numFmtId="14" fontId="11" fillId="0" borderId="0" xfId="0" applyNumberFormat="1" applyFont="1" applyFill="1" applyBorder="1" applyAlignment="1" applyProtection="1">
      <alignment horizontal="center" vertical="center" shrinkToFit="1"/>
    </xf>
    <xf numFmtId="41" fontId="10" fillId="3" borderId="17" xfId="1" applyFont="1" applyFill="1" applyBorder="1" applyAlignment="1">
      <alignment horizontal="center" vertical="center" wrapText="1"/>
    </xf>
    <xf numFmtId="41" fontId="0" fillId="0" borderId="0" xfId="1" applyFont="1" applyAlignment="1"/>
    <xf numFmtId="0" fontId="24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3" fillId="0" borderId="2" xfId="6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0" fontId="14" fillId="3" borderId="2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0" fontId="27" fillId="0" borderId="27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176" fontId="27" fillId="0" borderId="19" xfId="1" applyNumberFormat="1" applyFont="1" applyFill="1" applyBorder="1" applyAlignment="1">
      <alignment horizontal="center" vertical="center"/>
    </xf>
    <xf numFmtId="176" fontId="27" fillId="0" borderId="19" xfId="1" applyNumberFormat="1" applyFont="1" applyFill="1" applyBorder="1">
      <alignment vertical="center"/>
    </xf>
    <xf numFmtId="0" fontId="29" fillId="4" borderId="29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/>
    </xf>
    <xf numFmtId="41" fontId="28" fillId="0" borderId="31" xfId="1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shrinkToFit="1"/>
    </xf>
    <xf numFmtId="0" fontId="28" fillId="0" borderId="32" xfId="0" applyFont="1" applyFill="1" applyBorder="1" applyAlignment="1">
      <alignment horizontal="center" vertical="center"/>
    </xf>
    <xf numFmtId="41" fontId="19" fillId="0" borderId="8" xfId="1" applyFont="1" applyFill="1" applyBorder="1" applyAlignment="1">
      <alignment horizontal="center" vertical="center" wrapText="1"/>
    </xf>
    <xf numFmtId="41" fontId="19" fillId="0" borderId="9" xfId="1" applyFont="1" applyFill="1" applyBorder="1" applyAlignment="1">
      <alignment horizontal="center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19" fillId="0" borderId="9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shrinkToFit="1"/>
    </xf>
    <xf numFmtId="41" fontId="23" fillId="0" borderId="2" xfId="1" applyFont="1" applyFill="1" applyBorder="1" applyAlignment="1" applyProtection="1">
      <alignment vertical="center"/>
    </xf>
    <xf numFmtId="41" fontId="23" fillId="0" borderId="2" xfId="1" applyFont="1" applyFill="1" applyBorder="1" applyAlignment="1">
      <alignment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7" fontId="30" fillId="0" borderId="2" xfId="0" applyNumberFormat="1" applyFont="1" applyFill="1" applyBorder="1" applyAlignment="1">
      <alignment horizontal="left" vertical="center" shrinkToFit="1"/>
    </xf>
    <xf numFmtId="179" fontId="8" fillId="0" borderId="2" xfId="0" applyNumberFormat="1" applyFont="1" applyFill="1" applyBorder="1" applyAlignment="1" applyProtection="1">
      <alignment horizontal="center" vertical="center"/>
    </xf>
    <xf numFmtId="180" fontId="30" fillId="0" borderId="2" xfId="0" applyNumberFormat="1" applyFont="1" applyFill="1" applyBorder="1" applyAlignment="1">
      <alignment horizontal="right" vertical="center"/>
    </xf>
    <xf numFmtId="177" fontId="30" fillId="0" borderId="33" xfId="0" applyNumberFormat="1" applyFont="1" applyFill="1" applyBorder="1" applyAlignment="1">
      <alignment horizontal="center" vertical="center"/>
    </xf>
    <xf numFmtId="177" fontId="30" fillId="0" borderId="2" xfId="0" applyNumberFormat="1" applyFont="1" applyFill="1" applyBorder="1" applyAlignment="1">
      <alignment horizontal="center" vertical="center" shrinkToFit="1"/>
    </xf>
    <xf numFmtId="0" fontId="31" fillId="2" borderId="34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1" fillId="2" borderId="35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177" fontId="36" fillId="0" borderId="8" xfId="0" applyNumberFormat="1" applyFont="1" applyBorder="1" applyAlignment="1">
      <alignment horizontal="right" vertical="center" wrapText="1"/>
    </xf>
    <xf numFmtId="177" fontId="36" fillId="0" borderId="9" xfId="0" applyNumberFormat="1" applyFont="1" applyBorder="1" applyAlignment="1">
      <alignment horizontal="right" vertical="center" wrapText="1"/>
    </xf>
    <xf numFmtId="9" fontId="36" fillId="0" borderId="8" xfId="0" applyNumberFormat="1" applyFont="1" applyBorder="1" applyAlignment="1">
      <alignment horizontal="center" vertical="center" wrapText="1"/>
    </xf>
    <xf numFmtId="14" fontId="36" fillId="0" borderId="8" xfId="0" applyNumberFormat="1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3" fontId="36" fillId="0" borderId="8" xfId="0" applyNumberFormat="1" applyFont="1" applyBorder="1" applyAlignment="1">
      <alignment horizontal="right" vertical="center" wrapText="1"/>
    </xf>
    <xf numFmtId="3" fontId="36" fillId="0" borderId="37" xfId="0" applyNumberFormat="1" applyFont="1" applyBorder="1" applyAlignment="1">
      <alignment horizontal="right" vertical="center" wrapText="1"/>
    </xf>
    <xf numFmtId="177" fontId="36" fillId="0" borderId="37" xfId="0" applyNumberFormat="1" applyFont="1" applyBorder="1" applyAlignment="1">
      <alignment horizontal="right" vertical="center" wrapText="1"/>
    </xf>
    <xf numFmtId="0" fontId="36" fillId="0" borderId="3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49" fontId="39" fillId="2" borderId="2" xfId="0" applyNumberFormat="1" applyFont="1" applyFill="1" applyBorder="1" applyAlignment="1" applyProtection="1">
      <alignment horizontal="center" vertical="center"/>
    </xf>
    <xf numFmtId="49" fontId="39" fillId="2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77" fontId="40" fillId="0" borderId="2" xfId="0" applyNumberFormat="1" applyFont="1" applyFill="1" applyBorder="1" applyAlignment="1">
      <alignment horizontal="left" vertical="center" shrinkToFit="1"/>
    </xf>
    <xf numFmtId="0" fontId="41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5" fillId="0" borderId="25" xfId="0" applyNumberFormat="1" applyFont="1" applyFill="1" applyBorder="1" applyAlignment="1" applyProtection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justify" vertical="center" wrapText="1"/>
    </xf>
    <xf numFmtId="0" fontId="32" fillId="0" borderId="3" xfId="0" applyFont="1" applyBorder="1" applyAlignment="1">
      <alignment horizontal="justify" vertical="center" wrapText="1"/>
    </xf>
    <xf numFmtId="0" fontId="31" fillId="2" borderId="35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14" fontId="34" fillId="0" borderId="8" xfId="0" applyNumberFormat="1" applyFont="1" applyFill="1" applyBorder="1" applyAlignment="1">
      <alignment horizontal="center" vertical="center" wrapText="1"/>
    </xf>
    <xf numFmtId="3" fontId="34" fillId="0" borderId="8" xfId="0" applyNumberFormat="1" applyFont="1" applyBorder="1" applyAlignment="1">
      <alignment horizontal="center" vertical="center" wrapText="1"/>
    </xf>
    <xf numFmtId="9" fontId="34" fillId="0" borderId="9" xfId="0" applyNumberFormat="1" applyFont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justify" vertical="center" wrapText="1"/>
    </xf>
    <xf numFmtId="0" fontId="32" fillId="0" borderId="9" xfId="0" applyFont="1" applyBorder="1" applyAlignment="1">
      <alignment horizontal="justify" vertical="center" wrapText="1"/>
    </xf>
    <xf numFmtId="0" fontId="32" fillId="0" borderId="44" xfId="0" applyFont="1" applyBorder="1" applyAlignment="1">
      <alignment horizontal="justify" vertical="center" wrapText="1"/>
    </xf>
    <xf numFmtId="0" fontId="32" fillId="0" borderId="45" xfId="0" applyFont="1" applyBorder="1" applyAlignment="1">
      <alignment horizontal="justify" vertical="center" wrapText="1"/>
    </xf>
    <xf numFmtId="0" fontId="32" fillId="0" borderId="46" xfId="0" applyFont="1" applyBorder="1" applyAlignment="1">
      <alignment horizontal="justify" vertical="center" wrapText="1"/>
    </xf>
    <xf numFmtId="0" fontId="33" fillId="0" borderId="12" xfId="0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33" fillId="0" borderId="47" xfId="0" applyFont="1" applyBorder="1" applyAlignment="1">
      <alignment vertical="center" wrapText="1"/>
    </xf>
    <xf numFmtId="0" fontId="33" fillId="0" borderId="48" xfId="0" applyFont="1" applyBorder="1" applyAlignment="1">
      <alignment vertical="center" wrapText="1"/>
    </xf>
    <xf numFmtId="0" fontId="33" fillId="0" borderId="49" xfId="0" applyFont="1" applyBorder="1" applyAlignment="1">
      <alignment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left" vertical="center" wrapText="1"/>
    </xf>
    <xf numFmtId="0" fontId="32" fillId="0" borderId="45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14" fontId="34" fillId="0" borderId="42" xfId="0" applyNumberFormat="1" applyFont="1" applyFill="1" applyBorder="1" applyAlignment="1">
      <alignment horizontal="center" vertical="center" wrapText="1"/>
    </xf>
    <xf numFmtId="14" fontId="34" fillId="0" borderId="43" xfId="0" applyNumberFormat="1" applyFont="1" applyFill="1" applyBorder="1" applyAlignment="1">
      <alignment horizontal="center" vertical="center" wrapText="1"/>
    </xf>
    <xf numFmtId="3" fontId="34" fillId="0" borderId="42" xfId="0" applyNumberFormat="1" applyFont="1" applyBorder="1" applyAlignment="1">
      <alignment horizontal="center" vertical="center" wrapText="1"/>
    </xf>
    <xf numFmtId="3" fontId="34" fillId="0" borderId="43" xfId="0" applyNumberFormat="1" applyFont="1" applyBorder="1" applyAlignment="1">
      <alignment horizontal="center" vertical="center" wrapText="1"/>
    </xf>
    <xf numFmtId="9" fontId="34" fillId="0" borderId="40" xfId="0" applyNumberFormat="1" applyFont="1" applyBorder="1" applyAlignment="1">
      <alignment horizontal="center" vertical="center" wrapText="1"/>
    </xf>
    <xf numFmtId="9" fontId="34" fillId="0" borderId="41" xfId="0" applyNumberFormat="1" applyFont="1" applyBorder="1" applyAlignment="1">
      <alignment horizontal="center" vertical="center" wrapText="1"/>
    </xf>
    <xf numFmtId="0" fontId="14" fillId="4" borderId="50" xfId="0" applyFont="1" applyFill="1" applyBorder="1" applyAlignment="1">
      <alignment horizontal="center" vertical="center"/>
    </xf>
    <xf numFmtId="0" fontId="27" fillId="4" borderId="51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 wrapText="1"/>
    </xf>
    <xf numFmtId="0" fontId="27" fillId="0" borderId="51" xfId="0" quotePrefix="1" applyFont="1" applyFill="1" applyBorder="1" applyAlignment="1">
      <alignment horizontal="center" vertical="center" wrapText="1"/>
    </xf>
    <xf numFmtId="41" fontId="27" fillId="0" borderId="51" xfId="1" applyFont="1" applyFill="1" applyBorder="1" applyAlignment="1">
      <alignment horizontal="center" vertical="center"/>
    </xf>
    <xf numFmtId="41" fontId="27" fillId="4" borderId="51" xfId="1" applyFont="1" applyFill="1" applyBorder="1" applyAlignment="1">
      <alignment horizontal="center" vertical="center"/>
    </xf>
    <xf numFmtId="176" fontId="27" fillId="0" borderId="51" xfId="1" applyNumberFormat="1" applyFont="1" applyFill="1" applyBorder="1" applyAlignment="1">
      <alignment horizontal="right" vertical="center"/>
    </xf>
    <xf numFmtId="0" fontId="14" fillId="4" borderId="52" xfId="0" applyFont="1" applyFill="1" applyBorder="1" applyAlignment="1">
      <alignment horizontal="center" vertical="center"/>
    </xf>
    <xf numFmtId="0" fontId="14" fillId="4" borderId="53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41" fontId="27" fillId="0" borderId="2" xfId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14" fillId="4" borderId="54" xfId="0" applyFont="1" applyFill="1" applyBorder="1" applyAlignment="1">
      <alignment horizontal="center" vertical="center"/>
    </xf>
    <xf numFmtId="0" fontId="14" fillId="4" borderId="55" xfId="0" applyFont="1" applyFill="1" applyBorder="1" applyAlignment="1">
      <alignment horizontal="center" vertical="center"/>
    </xf>
    <xf numFmtId="0" fontId="27" fillId="4" borderId="56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 wrapText="1"/>
    </xf>
    <xf numFmtId="0" fontId="27" fillId="0" borderId="56" xfId="0" quotePrefix="1" applyFont="1" applyFill="1" applyBorder="1" applyAlignment="1">
      <alignment horizontal="center" vertical="center" wrapText="1"/>
    </xf>
    <xf numFmtId="41" fontId="27" fillId="0" borderId="56" xfId="1" applyFont="1" applyFill="1" applyBorder="1" applyAlignment="1">
      <alignment horizontal="center" vertical="center"/>
    </xf>
    <xf numFmtId="41" fontId="27" fillId="4" borderId="56" xfId="1" applyFont="1" applyFill="1" applyBorder="1" applyAlignment="1">
      <alignment horizontal="center" vertical="center"/>
    </xf>
    <xf numFmtId="176" fontId="27" fillId="0" borderId="56" xfId="1" applyNumberFormat="1" applyFont="1" applyFill="1" applyBorder="1" applyAlignment="1">
      <alignment horizontal="right" vertical="center"/>
    </xf>
    <xf numFmtId="0" fontId="14" fillId="4" borderId="57" xfId="0" applyFont="1" applyFill="1" applyBorder="1" applyAlignment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8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0"/>
  <sheetViews>
    <sheetView workbookViewId="0">
      <selection activeCell="F20" sqref="F20"/>
    </sheetView>
  </sheetViews>
  <sheetFormatPr defaultRowHeight="13.5"/>
  <cols>
    <col min="1" max="1" width="3.6640625" customWidth="1"/>
    <col min="2" max="2" width="6.77734375" style="22" customWidth="1"/>
    <col min="3" max="3" width="6.44140625" style="22" customWidth="1"/>
    <col min="4" max="4" width="23.6640625" style="22" customWidth="1"/>
    <col min="5" max="5" width="7.77734375" style="22" customWidth="1"/>
    <col min="6" max="6" width="19.21875" style="22" customWidth="1"/>
    <col min="7" max="7" width="6.77734375" style="22" customWidth="1"/>
    <col min="8" max="8" width="7.21875" style="22" customWidth="1"/>
    <col min="9" max="9" width="10.44140625" style="22" customWidth="1"/>
    <col min="10" max="10" width="7.44140625" style="22" customWidth="1"/>
    <col min="11" max="11" width="8.88671875" style="22"/>
    <col min="12" max="12" width="11.6640625" style="23" customWidth="1"/>
    <col min="13" max="13" width="6.6640625" style="22" customWidth="1"/>
  </cols>
  <sheetData>
    <row r="1" spans="1:13" ht="38.25" customHeight="1" thickBot="1">
      <c r="A1" s="117" t="s">
        <v>44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24.75" thickBot="1">
      <c r="A2" s="18" t="s">
        <v>69</v>
      </c>
      <c r="B2" s="54" t="s">
        <v>45</v>
      </c>
      <c r="C2" s="19" t="s">
        <v>46</v>
      </c>
      <c r="D2" s="19" t="s">
        <v>47</v>
      </c>
      <c r="E2" s="19" t="s">
        <v>48</v>
      </c>
      <c r="F2" s="19" t="s">
        <v>49</v>
      </c>
      <c r="G2" s="19" t="s">
        <v>50</v>
      </c>
      <c r="H2" s="19" t="s">
        <v>51</v>
      </c>
      <c r="I2" s="19" t="s">
        <v>52</v>
      </c>
      <c r="J2" s="20" t="s">
        <v>53</v>
      </c>
      <c r="K2" s="20" t="s">
        <v>54</v>
      </c>
      <c r="L2" s="20" t="s">
        <v>55</v>
      </c>
      <c r="M2" s="21" t="s">
        <v>56</v>
      </c>
    </row>
    <row r="3" spans="1:13" ht="22.5" customHeight="1" thickTop="1">
      <c r="A3" s="170">
        <v>1</v>
      </c>
      <c r="B3" s="171">
        <v>2018</v>
      </c>
      <c r="C3" s="171">
        <v>2</v>
      </c>
      <c r="D3" s="172" t="s">
        <v>85</v>
      </c>
      <c r="E3" s="171" t="s">
        <v>86</v>
      </c>
      <c r="F3" s="173" t="s">
        <v>87</v>
      </c>
      <c r="G3" s="174">
        <v>6</v>
      </c>
      <c r="H3" s="175" t="s">
        <v>88</v>
      </c>
      <c r="I3" s="176">
        <v>3715830</v>
      </c>
      <c r="J3" s="171" t="s">
        <v>89</v>
      </c>
      <c r="K3" s="171" t="s">
        <v>157</v>
      </c>
      <c r="L3" s="171" t="s">
        <v>159</v>
      </c>
      <c r="M3" s="177"/>
    </row>
    <row r="4" spans="1:13" ht="22.5" customHeight="1">
      <c r="A4" s="178">
        <v>2</v>
      </c>
      <c r="B4" s="179">
        <v>2018</v>
      </c>
      <c r="C4" s="179">
        <v>2</v>
      </c>
      <c r="D4" s="180" t="s">
        <v>161</v>
      </c>
      <c r="E4" s="179" t="s">
        <v>86</v>
      </c>
      <c r="F4" s="181"/>
      <c r="G4" s="182">
        <v>2</v>
      </c>
      <c r="H4" s="183" t="s">
        <v>162</v>
      </c>
      <c r="I4" s="184">
        <v>460000</v>
      </c>
      <c r="J4" s="179" t="s">
        <v>89</v>
      </c>
      <c r="K4" s="179" t="s">
        <v>157</v>
      </c>
      <c r="L4" s="179" t="s">
        <v>160</v>
      </c>
      <c r="M4" s="185"/>
    </row>
    <row r="5" spans="1:13" ht="22.5" customHeight="1">
      <c r="A5" s="178">
        <v>3</v>
      </c>
      <c r="B5" s="179">
        <v>2018</v>
      </c>
      <c r="C5" s="179">
        <v>2</v>
      </c>
      <c r="D5" s="180" t="s">
        <v>164</v>
      </c>
      <c r="E5" s="179" t="s">
        <v>86</v>
      </c>
      <c r="F5" s="181"/>
      <c r="G5" s="182">
        <v>1</v>
      </c>
      <c r="H5" s="183" t="s">
        <v>165</v>
      </c>
      <c r="I5" s="184">
        <v>460000</v>
      </c>
      <c r="J5" s="179" t="s">
        <v>89</v>
      </c>
      <c r="K5" s="179" t="s">
        <v>166</v>
      </c>
      <c r="L5" s="179" t="s">
        <v>167</v>
      </c>
      <c r="M5" s="185"/>
    </row>
    <row r="6" spans="1:13" ht="22.5" customHeight="1">
      <c r="A6" s="178">
        <v>4</v>
      </c>
      <c r="B6" s="179">
        <v>2018</v>
      </c>
      <c r="C6" s="179">
        <v>2</v>
      </c>
      <c r="D6" s="180" t="s">
        <v>163</v>
      </c>
      <c r="E6" s="179" t="s">
        <v>86</v>
      </c>
      <c r="F6" s="181"/>
      <c r="G6" s="182">
        <v>1</v>
      </c>
      <c r="H6" s="183" t="s">
        <v>165</v>
      </c>
      <c r="I6" s="184">
        <v>450000</v>
      </c>
      <c r="J6" s="179" t="s">
        <v>89</v>
      </c>
      <c r="K6" s="179" t="s">
        <v>157</v>
      </c>
      <c r="L6" s="179" t="s">
        <v>158</v>
      </c>
      <c r="M6" s="185"/>
    </row>
    <row r="7" spans="1:13" ht="22.5" customHeight="1" thickBot="1">
      <c r="A7" s="186">
        <v>5</v>
      </c>
      <c r="B7" s="187">
        <v>2018</v>
      </c>
      <c r="C7" s="187">
        <v>2</v>
      </c>
      <c r="D7" s="188" t="s">
        <v>156</v>
      </c>
      <c r="E7" s="187" t="s">
        <v>86</v>
      </c>
      <c r="F7" s="189">
        <v>23064960</v>
      </c>
      <c r="G7" s="190">
        <v>1</v>
      </c>
      <c r="H7" s="191" t="s">
        <v>88</v>
      </c>
      <c r="I7" s="192">
        <v>1178190</v>
      </c>
      <c r="J7" s="187" t="s">
        <v>89</v>
      </c>
      <c r="K7" s="187" t="s">
        <v>157</v>
      </c>
      <c r="L7" s="187" t="s">
        <v>160</v>
      </c>
      <c r="M7" s="193"/>
    </row>
    <row r="8" spans="1:13" ht="22.5" customHeight="1"/>
    <row r="9" spans="1:13" ht="22.5" customHeight="1"/>
    <row r="10" spans="1:13" ht="22.5" customHeight="1"/>
  </sheetData>
  <mergeCells count="1">
    <mergeCell ref="A1:M1"/>
  </mergeCells>
  <phoneticPr fontId="3" type="noConversion"/>
  <dataValidations count="1">
    <dataValidation type="list" allowBlank="1" showInputMessage="1" showErrorMessage="1" sqref="E3:E7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"/>
  <sheetViews>
    <sheetView workbookViewId="0">
      <selection activeCell="E17" sqref="E17:E18"/>
    </sheetView>
  </sheetViews>
  <sheetFormatPr defaultRowHeight="13.5"/>
  <cols>
    <col min="1" max="1" width="3.6640625" customWidth="1"/>
    <col min="2" max="2" width="8.6640625" customWidth="1"/>
    <col min="3" max="3" width="8.77734375" customWidth="1"/>
    <col min="4" max="4" width="29.21875" style="31" customWidth="1"/>
    <col min="5" max="5" width="10.88671875" customWidth="1"/>
    <col min="6" max="6" width="12.44140625" style="48" customWidth="1"/>
    <col min="7" max="10" width="12.44140625" customWidth="1"/>
  </cols>
  <sheetData>
    <row r="1" spans="1:10" ht="37.5" customHeight="1" thickBot="1">
      <c r="A1" s="117" t="s">
        <v>57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24.75" thickBot="1">
      <c r="A2" s="18" t="s">
        <v>69</v>
      </c>
      <c r="B2" s="55" t="s">
        <v>45</v>
      </c>
      <c r="C2" s="24" t="s">
        <v>46</v>
      </c>
      <c r="D2" s="25" t="s">
        <v>58</v>
      </c>
      <c r="E2" s="25" t="s">
        <v>48</v>
      </c>
      <c r="F2" s="47" t="s">
        <v>59</v>
      </c>
      <c r="G2" s="25" t="s">
        <v>53</v>
      </c>
      <c r="H2" s="25" t="s">
        <v>54</v>
      </c>
      <c r="I2" s="25" t="s">
        <v>55</v>
      </c>
      <c r="J2" s="26" t="s">
        <v>56</v>
      </c>
    </row>
    <row r="3" spans="1:10" ht="22.5" customHeight="1" thickTop="1" thickBot="1">
      <c r="A3" s="62">
        <v>1</v>
      </c>
      <c r="B3" s="63"/>
      <c r="C3" s="64"/>
      <c r="D3" s="65" t="s">
        <v>90</v>
      </c>
      <c r="E3" s="65"/>
      <c r="F3" s="66"/>
      <c r="G3" s="67"/>
      <c r="H3" s="65"/>
      <c r="I3" s="65"/>
      <c r="J3" s="68"/>
    </row>
    <row r="4" spans="1:10" ht="22.5" customHeight="1">
      <c r="D4"/>
      <c r="F4"/>
    </row>
  </sheetData>
  <mergeCells count="1">
    <mergeCell ref="A1:J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activeCell="G24" sqref="G24"/>
    </sheetView>
  </sheetViews>
  <sheetFormatPr defaultRowHeight="13.5"/>
  <cols>
    <col min="1" max="1" width="3.6640625" customWidth="1"/>
    <col min="4" max="4" width="20.21875" bestFit="1" customWidth="1"/>
  </cols>
  <sheetData>
    <row r="1" spans="1:14" ht="40.5" customHeight="1" thickBot="1">
      <c r="A1" s="117" t="s">
        <v>60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24.75" thickBot="1">
      <c r="A2" s="18" t="s">
        <v>69</v>
      </c>
      <c r="B2" s="55" t="s">
        <v>45</v>
      </c>
      <c r="C2" s="24" t="s">
        <v>46</v>
      </c>
      <c r="D2" s="25" t="s">
        <v>61</v>
      </c>
      <c r="E2" s="25" t="s">
        <v>62</v>
      </c>
      <c r="F2" s="25" t="s">
        <v>48</v>
      </c>
      <c r="G2" s="24" t="s">
        <v>63</v>
      </c>
      <c r="H2" s="24" t="s">
        <v>64</v>
      </c>
      <c r="I2" s="24" t="s">
        <v>65</v>
      </c>
      <c r="J2" s="24" t="s">
        <v>66</v>
      </c>
      <c r="K2" s="25" t="s">
        <v>53</v>
      </c>
      <c r="L2" s="25" t="s">
        <v>54</v>
      </c>
      <c r="M2" s="25" t="s">
        <v>55</v>
      </c>
      <c r="N2" s="26" t="s">
        <v>56</v>
      </c>
    </row>
    <row r="3" spans="1:14" ht="18" customHeight="1" thickTop="1" thickBot="1">
      <c r="A3" s="56"/>
      <c r="B3" s="58"/>
      <c r="C3" s="59"/>
      <c r="D3" s="27" t="s">
        <v>80</v>
      </c>
      <c r="E3" s="59"/>
      <c r="F3" s="59"/>
      <c r="G3" s="60"/>
      <c r="H3" s="60"/>
      <c r="I3" s="60"/>
      <c r="J3" s="61"/>
      <c r="K3" s="27"/>
      <c r="L3" s="27"/>
      <c r="M3" s="27"/>
      <c r="N3" s="28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G22" sqref="G22"/>
    </sheetView>
  </sheetViews>
  <sheetFormatPr defaultRowHeight="13.5"/>
  <cols>
    <col min="1" max="1" width="3.77734375" style="50" customWidth="1"/>
    <col min="2" max="2" width="14.88671875" style="11" customWidth="1"/>
    <col min="3" max="3" width="29.77734375" style="16" bestFit="1" customWidth="1"/>
    <col min="4" max="4" width="9.5546875" style="46" customWidth="1"/>
    <col min="5" max="5" width="12.21875" style="17" bestFit="1" customWidth="1"/>
    <col min="6" max="6" width="24.5546875" style="12" customWidth="1"/>
    <col min="7" max="7" width="15.44140625" style="16" customWidth="1"/>
    <col min="8" max="8" width="8.44140625" style="11" customWidth="1"/>
  </cols>
  <sheetData>
    <row r="1" spans="1:8" ht="25.5">
      <c r="A1" s="119" t="s">
        <v>10</v>
      </c>
      <c r="B1" s="119"/>
      <c r="C1" s="119"/>
      <c r="D1" s="119"/>
      <c r="E1" s="119"/>
      <c r="F1" s="119"/>
      <c r="G1" s="119"/>
      <c r="H1" s="119"/>
    </row>
    <row r="2" spans="1:8" ht="25.5">
      <c r="A2" s="120" t="s">
        <v>91</v>
      </c>
      <c r="B2" s="120"/>
      <c r="C2" s="57"/>
      <c r="D2" s="44"/>
      <c r="E2" s="13"/>
      <c r="F2" s="118" t="s">
        <v>70</v>
      </c>
      <c r="G2" s="118"/>
      <c r="H2" s="118"/>
    </row>
    <row r="3" spans="1:8" ht="26.25" customHeight="1">
      <c r="A3" s="5" t="s">
        <v>68</v>
      </c>
      <c r="B3" s="5" t="s">
        <v>1</v>
      </c>
      <c r="C3" s="15" t="s">
        <v>2</v>
      </c>
      <c r="D3" s="45" t="s">
        <v>11</v>
      </c>
      <c r="E3" s="14" t="s">
        <v>12</v>
      </c>
      <c r="F3" s="6" t="s">
        <v>13</v>
      </c>
      <c r="G3" s="15" t="s">
        <v>14</v>
      </c>
      <c r="H3" s="6" t="s">
        <v>0</v>
      </c>
    </row>
    <row r="4" spans="1:8" ht="18" customHeight="1">
      <c r="A4" s="51">
        <v>1</v>
      </c>
      <c r="B4" s="79" t="s">
        <v>92</v>
      </c>
      <c r="C4" s="80" t="s">
        <v>93</v>
      </c>
      <c r="D4" s="81" t="s">
        <v>94</v>
      </c>
      <c r="E4" s="82">
        <v>800000</v>
      </c>
      <c r="F4" s="83" t="s">
        <v>95</v>
      </c>
      <c r="G4" s="84" t="s">
        <v>96</v>
      </c>
      <c r="H4" s="40"/>
    </row>
    <row r="5" spans="1:8" ht="18" customHeight="1">
      <c r="A5" s="51">
        <v>2</v>
      </c>
      <c r="B5" s="79" t="s">
        <v>92</v>
      </c>
      <c r="C5" s="80" t="s">
        <v>97</v>
      </c>
      <c r="D5" s="81" t="s">
        <v>143</v>
      </c>
      <c r="E5" s="82">
        <v>7400000</v>
      </c>
      <c r="F5" s="83" t="s">
        <v>95</v>
      </c>
      <c r="G5" s="84" t="s">
        <v>98</v>
      </c>
      <c r="H5" s="40"/>
    </row>
    <row r="6" spans="1:8" ht="18" customHeight="1">
      <c r="A6" s="51"/>
      <c r="B6" s="40"/>
      <c r="C6" s="43"/>
      <c r="D6" s="41"/>
      <c r="E6" s="77"/>
      <c r="F6" s="43"/>
      <c r="G6" s="42"/>
      <c r="H6" s="40"/>
    </row>
    <row r="7" spans="1:8" ht="18" customHeight="1">
      <c r="A7" s="51"/>
      <c r="B7" s="40"/>
      <c r="C7" s="52"/>
      <c r="D7" s="41"/>
      <c r="E7" s="78"/>
      <c r="F7" s="43"/>
      <c r="G7" s="42"/>
      <c r="H7" s="40"/>
    </row>
    <row r="8" spans="1:8" ht="18" customHeight="1">
      <c r="A8" s="51"/>
      <c r="B8" s="40"/>
      <c r="C8" s="52"/>
      <c r="D8" s="41"/>
      <c r="E8" s="78"/>
      <c r="F8" s="43"/>
      <c r="G8" s="40"/>
      <c r="H8" s="40"/>
    </row>
    <row r="9" spans="1:8" ht="18" customHeight="1">
      <c r="A9" s="51"/>
      <c r="B9" s="40"/>
      <c r="C9" s="52"/>
      <c r="D9" s="41"/>
      <c r="E9" s="78"/>
      <c r="F9" s="43"/>
      <c r="G9" s="40"/>
      <c r="H9" s="40"/>
    </row>
    <row r="10" spans="1:8" ht="18" customHeight="1">
      <c r="A10" s="51"/>
      <c r="B10" s="40"/>
      <c r="C10" s="52"/>
      <c r="D10" s="41"/>
      <c r="E10" s="78"/>
      <c r="F10" s="43"/>
      <c r="G10" s="42"/>
      <c r="H10" s="49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9">
    <cfRule type="expression" dxfId="7" priority="28">
      <formula>$N9="이월금"</formula>
    </cfRule>
    <cfRule type="expression" priority="29">
      <formula>$N9="이월금"</formula>
    </cfRule>
    <cfRule type="expression" dxfId="6" priority="30">
      <formula>$N9="사업비"</formula>
    </cfRule>
  </conditionalFormatting>
  <conditionalFormatting sqref="G8">
    <cfRule type="expression" dxfId="5" priority="7">
      <formula>$N8="이월금"</formula>
    </cfRule>
    <cfRule type="expression" priority="8">
      <formula>$N8="이월금"</formula>
    </cfRule>
    <cfRule type="expression" dxfId="4" priority="9">
      <formula>$N8="사업비"</formula>
    </cfRule>
  </conditionalFormatting>
  <conditionalFormatting sqref="G4">
    <cfRule type="expression" dxfId="3" priority="4">
      <formula>$N5="이월금"</formula>
    </cfRule>
    <cfRule type="expression" priority="5">
      <formula>$N5="이월금"</formula>
    </cfRule>
    <cfRule type="expression" dxfId="2" priority="6">
      <formula>$N5="사업비"</formula>
    </cfRule>
  </conditionalFormatting>
  <conditionalFormatting sqref="G5">
    <cfRule type="expression" dxfId="1" priority="1">
      <formula>$N6="이월금"</formula>
    </cfRule>
    <cfRule type="expression" priority="2">
      <formula>$N6="이월금"</formula>
    </cfRule>
    <cfRule type="expression" dxfId="0" priority="3">
      <formula>$N6="사업비"</formula>
    </cfRule>
  </conditionalFormatting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zoomScaleNormal="100" workbookViewId="0">
      <selection activeCell="H26" sqref="H26"/>
    </sheetView>
  </sheetViews>
  <sheetFormatPr defaultRowHeight="13.5"/>
  <cols>
    <col min="1" max="1" width="3.6640625" customWidth="1"/>
    <col min="2" max="2" width="48.33203125" style="3" bestFit="1" customWidth="1"/>
    <col min="3" max="3" width="13.5546875" style="3" customWidth="1"/>
    <col min="4" max="5" width="9.5546875" style="3" customWidth="1"/>
    <col min="6" max="6" width="8.88671875" style="3" customWidth="1"/>
    <col min="7" max="7" width="9.21875" style="3" customWidth="1"/>
    <col min="8" max="11" width="9.6640625" style="3" customWidth="1"/>
  </cols>
  <sheetData>
    <row r="1" spans="1:11" ht="25.5">
      <c r="A1" s="119" t="s">
        <v>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25.5">
      <c r="A2" s="120" t="s">
        <v>91</v>
      </c>
      <c r="B2" s="120"/>
      <c r="C2" s="7"/>
      <c r="D2" s="1"/>
      <c r="E2" s="1"/>
      <c r="F2" s="1"/>
      <c r="G2" s="1"/>
      <c r="H2" s="2"/>
      <c r="I2" s="118" t="s">
        <v>71</v>
      </c>
      <c r="J2" s="118"/>
      <c r="K2" s="118"/>
    </row>
    <row r="3" spans="1:11" ht="24">
      <c r="A3" s="111" t="s">
        <v>67</v>
      </c>
      <c r="B3" s="112" t="s">
        <v>2</v>
      </c>
      <c r="C3" s="112" t="s">
        <v>18</v>
      </c>
      <c r="D3" s="112" t="s">
        <v>4</v>
      </c>
      <c r="E3" s="113" t="s">
        <v>43</v>
      </c>
      <c r="F3" s="112" t="s">
        <v>5</v>
      </c>
      <c r="G3" s="112" t="s">
        <v>6</v>
      </c>
      <c r="H3" s="112" t="s">
        <v>7</v>
      </c>
      <c r="I3" s="112" t="s">
        <v>8</v>
      </c>
      <c r="J3" s="112" t="s">
        <v>17</v>
      </c>
      <c r="K3" s="112" t="s">
        <v>9</v>
      </c>
    </row>
    <row r="4" spans="1:11" ht="28.5" customHeight="1">
      <c r="A4" s="114">
        <v>1</v>
      </c>
      <c r="B4" s="115" t="s">
        <v>93</v>
      </c>
      <c r="C4" s="32" t="s">
        <v>151</v>
      </c>
      <c r="D4" s="33">
        <v>800000</v>
      </c>
      <c r="E4" s="36"/>
      <c r="F4" s="34" t="s">
        <v>153</v>
      </c>
      <c r="G4" s="34" t="s">
        <v>154</v>
      </c>
      <c r="H4" s="35" t="s">
        <v>155</v>
      </c>
      <c r="I4" s="35" t="s">
        <v>155</v>
      </c>
      <c r="J4" s="35" t="s">
        <v>155</v>
      </c>
      <c r="K4" s="39"/>
    </row>
    <row r="5" spans="1:11" ht="28.5" customHeight="1">
      <c r="A5" s="114">
        <v>2</v>
      </c>
      <c r="B5" s="115" t="s">
        <v>97</v>
      </c>
      <c r="C5" s="116" t="s">
        <v>152</v>
      </c>
      <c r="D5" s="33">
        <v>7400000</v>
      </c>
      <c r="E5" s="36"/>
      <c r="F5" s="34" t="s">
        <v>153</v>
      </c>
      <c r="G5" s="34" t="s">
        <v>154</v>
      </c>
      <c r="H5" s="35" t="s">
        <v>155</v>
      </c>
      <c r="I5" s="35" t="s">
        <v>155</v>
      </c>
      <c r="J5" s="35" t="s">
        <v>155</v>
      </c>
      <c r="K5" s="53"/>
    </row>
  </sheetData>
  <sortState ref="A4:K26">
    <sortCondition ref="F4:F26"/>
  </sortState>
  <mergeCells count="3">
    <mergeCell ref="I2:K2"/>
    <mergeCell ref="A2:B2"/>
    <mergeCell ref="A1:K1"/>
  </mergeCells>
  <phoneticPr fontId="3" type="noConversion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opLeftCell="A31" zoomScaleNormal="100" workbookViewId="0">
      <selection activeCell="D55" sqref="D55"/>
    </sheetView>
  </sheetViews>
  <sheetFormatPr defaultRowHeight="13.5"/>
  <cols>
    <col min="1" max="1" width="3.77734375" customWidth="1"/>
    <col min="2" max="2" width="14.5546875" style="3" customWidth="1"/>
    <col min="3" max="3" width="17.21875" style="3" customWidth="1"/>
    <col min="4" max="4" width="19.109375" style="3" customWidth="1"/>
    <col min="5" max="5" width="18" style="3" customWidth="1"/>
    <col min="6" max="6" width="23.77734375" style="3" customWidth="1"/>
  </cols>
  <sheetData>
    <row r="1" spans="1:6" ht="39" customHeight="1">
      <c r="A1" s="119" t="s">
        <v>15</v>
      </c>
      <c r="B1" s="119"/>
      <c r="C1" s="119"/>
      <c r="D1" s="119"/>
      <c r="E1" s="119"/>
      <c r="F1" s="119"/>
    </row>
    <row r="2" spans="1:6" ht="26.25" thickBot="1">
      <c r="A2" s="120" t="s">
        <v>91</v>
      </c>
      <c r="B2" s="120"/>
      <c r="C2" s="4"/>
      <c r="D2" s="1"/>
      <c r="E2" s="134" t="s">
        <v>72</v>
      </c>
      <c r="F2" s="134"/>
    </row>
    <row r="3" spans="1:6" ht="22.5" customHeight="1" thickTop="1">
      <c r="A3" s="124">
        <v>1</v>
      </c>
      <c r="B3" s="127" t="s">
        <v>41</v>
      </c>
      <c r="C3" s="94" t="s">
        <v>34</v>
      </c>
      <c r="D3" s="121" t="s">
        <v>135</v>
      </c>
      <c r="E3" s="122"/>
      <c r="F3" s="123"/>
    </row>
    <row r="4" spans="1:6" ht="22.5" customHeight="1">
      <c r="A4" s="125"/>
      <c r="B4" s="128"/>
      <c r="C4" s="95" t="s">
        <v>22</v>
      </c>
      <c r="D4" s="106">
        <v>1776000</v>
      </c>
      <c r="E4" s="95" t="s">
        <v>35</v>
      </c>
      <c r="F4" s="108">
        <v>1776000</v>
      </c>
    </row>
    <row r="5" spans="1:6" ht="22.5" customHeight="1">
      <c r="A5" s="125"/>
      <c r="B5" s="128"/>
      <c r="C5" s="95" t="s">
        <v>36</v>
      </c>
      <c r="D5" s="98">
        <f>F4/D4</f>
        <v>1</v>
      </c>
      <c r="E5" s="95" t="s">
        <v>23</v>
      </c>
      <c r="F5" s="108">
        <v>1776000</v>
      </c>
    </row>
    <row r="6" spans="1:6" ht="22.5" customHeight="1">
      <c r="A6" s="125"/>
      <c r="B6" s="128"/>
      <c r="C6" s="95" t="s">
        <v>20</v>
      </c>
      <c r="D6" s="99" t="s">
        <v>129</v>
      </c>
      <c r="E6" s="95" t="s">
        <v>21</v>
      </c>
      <c r="F6" s="100" t="s">
        <v>131</v>
      </c>
    </row>
    <row r="7" spans="1:6" ht="22.5" customHeight="1">
      <c r="A7" s="125"/>
      <c r="B7" s="128"/>
      <c r="C7" s="95" t="s">
        <v>37</v>
      </c>
      <c r="D7" s="101" t="s">
        <v>126</v>
      </c>
      <c r="E7" s="95" t="s">
        <v>127</v>
      </c>
      <c r="F7" s="109"/>
    </row>
    <row r="8" spans="1:6" ht="22.5" customHeight="1">
      <c r="A8" s="125"/>
      <c r="B8" s="128"/>
      <c r="C8" s="95" t="s">
        <v>38</v>
      </c>
      <c r="D8" s="101" t="s">
        <v>78</v>
      </c>
      <c r="E8" s="95" t="s">
        <v>25</v>
      </c>
      <c r="F8" s="102" t="s">
        <v>120</v>
      </c>
    </row>
    <row r="9" spans="1:6" ht="22.5" customHeight="1" thickBot="1">
      <c r="A9" s="126"/>
      <c r="B9" s="129"/>
      <c r="C9" s="103" t="s">
        <v>39</v>
      </c>
      <c r="D9" s="104" t="s">
        <v>107</v>
      </c>
      <c r="E9" s="103" t="s">
        <v>40</v>
      </c>
      <c r="F9" s="105" t="s">
        <v>136</v>
      </c>
    </row>
    <row r="10" spans="1:6" ht="22.5" customHeight="1" thickTop="1">
      <c r="A10" s="124">
        <v>2</v>
      </c>
      <c r="B10" s="127" t="s">
        <v>41</v>
      </c>
      <c r="C10" s="94" t="s">
        <v>34</v>
      </c>
      <c r="D10" s="121" t="s">
        <v>137</v>
      </c>
      <c r="E10" s="122"/>
      <c r="F10" s="123"/>
    </row>
    <row r="11" spans="1:6" ht="22.5" customHeight="1">
      <c r="A11" s="125"/>
      <c r="B11" s="128"/>
      <c r="C11" s="95" t="s">
        <v>22</v>
      </c>
      <c r="D11" s="106">
        <v>1699200</v>
      </c>
      <c r="E11" s="95" t="s">
        <v>35</v>
      </c>
      <c r="F11" s="107">
        <v>1699200</v>
      </c>
    </row>
    <row r="12" spans="1:6" ht="22.5" customHeight="1">
      <c r="A12" s="125"/>
      <c r="B12" s="128"/>
      <c r="C12" s="95" t="s">
        <v>36</v>
      </c>
      <c r="D12" s="98">
        <v>1</v>
      </c>
      <c r="E12" s="95" t="s">
        <v>23</v>
      </c>
      <c r="F12" s="107">
        <v>1699200</v>
      </c>
    </row>
    <row r="13" spans="1:6" ht="22.5" customHeight="1">
      <c r="A13" s="125"/>
      <c r="B13" s="128"/>
      <c r="C13" s="95" t="s">
        <v>20</v>
      </c>
      <c r="D13" s="99" t="s">
        <v>129</v>
      </c>
      <c r="E13" s="95" t="s">
        <v>21</v>
      </c>
      <c r="F13" s="109" t="s">
        <v>131</v>
      </c>
    </row>
    <row r="14" spans="1:6" ht="22.5" customHeight="1">
      <c r="A14" s="125"/>
      <c r="B14" s="128"/>
      <c r="C14" s="95" t="s">
        <v>37</v>
      </c>
      <c r="D14" s="101" t="s">
        <v>126</v>
      </c>
      <c r="E14" s="95" t="s">
        <v>127</v>
      </c>
      <c r="F14" s="109"/>
    </row>
    <row r="15" spans="1:6" ht="22.5" customHeight="1">
      <c r="A15" s="125"/>
      <c r="B15" s="128"/>
      <c r="C15" s="95" t="s">
        <v>38</v>
      </c>
      <c r="D15" s="101" t="s">
        <v>78</v>
      </c>
      <c r="E15" s="95" t="s">
        <v>25</v>
      </c>
      <c r="F15" s="102" t="s">
        <v>120</v>
      </c>
    </row>
    <row r="16" spans="1:6" ht="22.5" customHeight="1" thickBot="1">
      <c r="A16" s="126"/>
      <c r="B16" s="129"/>
      <c r="C16" s="103" t="s">
        <v>39</v>
      </c>
      <c r="D16" s="104" t="s">
        <v>107</v>
      </c>
      <c r="E16" s="103" t="s">
        <v>40</v>
      </c>
      <c r="F16" s="110" t="s">
        <v>138</v>
      </c>
    </row>
    <row r="17" spans="1:6" ht="22.5" customHeight="1" thickTop="1">
      <c r="A17" s="124">
        <v>5</v>
      </c>
      <c r="B17" s="127" t="s">
        <v>41</v>
      </c>
      <c r="C17" s="94" t="s">
        <v>34</v>
      </c>
      <c r="D17" s="121" t="s">
        <v>130</v>
      </c>
      <c r="E17" s="122"/>
      <c r="F17" s="123"/>
    </row>
    <row r="18" spans="1:6" ht="22.5" customHeight="1">
      <c r="A18" s="125"/>
      <c r="B18" s="128"/>
      <c r="C18" s="95" t="s">
        <v>22</v>
      </c>
      <c r="D18" s="106">
        <v>6012000</v>
      </c>
      <c r="E18" s="95" t="s">
        <v>35</v>
      </c>
      <c r="F18" s="108">
        <v>6012000</v>
      </c>
    </row>
    <row r="19" spans="1:6" ht="22.5" customHeight="1">
      <c r="A19" s="125"/>
      <c r="B19" s="128"/>
      <c r="C19" s="95" t="s">
        <v>36</v>
      </c>
      <c r="D19" s="98">
        <f>F18/D18</f>
        <v>1</v>
      </c>
      <c r="E19" s="95" t="s">
        <v>23</v>
      </c>
      <c r="F19" s="108">
        <v>6012000</v>
      </c>
    </row>
    <row r="20" spans="1:6" ht="22.5" customHeight="1">
      <c r="A20" s="125"/>
      <c r="B20" s="128"/>
      <c r="C20" s="95" t="s">
        <v>20</v>
      </c>
      <c r="D20" s="99" t="s">
        <v>112</v>
      </c>
      <c r="E20" s="95" t="s">
        <v>21</v>
      </c>
      <c r="F20" s="100" t="s">
        <v>131</v>
      </c>
    </row>
    <row r="21" spans="1:6" ht="22.5" customHeight="1">
      <c r="A21" s="125"/>
      <c r="B21" s="128"/>
      <c r="C21" s="95" t="s">
        <v>37</v>
      </c>
      <c r="D21" s="101" t="s">
        <v>126</v>
      </c>
      <c r="E21" s="95" t="s">
        <v>127</v>
      </c>
      <c r="F21" s="109"/>
    </row>
    <row r="22" spans="1:6" ht="22.5" customHeight="1">
      <c r="A22" s="125"/>
      <c r="B22" s="128"/>
      <c r="C22" s="95" t="s">
        <v>38</v>
      </c>
      <c r="D22" s="101" t="s">
        <v>78</v>
      </c>
      <c r="E22" s="95" t="s">
        <v>25</v>
      </c>
      <c r="F22" s="102" t="s">
        <v>115</v>
      </c>
    </row>
    <row r="23" spans="1:6" ht="22.5" customHeight="1" thickBot="1">
      <c r="A23" s="126"/>
      <c r="B23" s="129"/>
      <c r="C23" s="103" t="s">
        <v>39</v>
      </c>
      <c r="D23" s="104" t="s">
        <v>107</v>
      </c>
      <c r="E23" s="103" t="s">
        <v>40</v>
      </c>
      <c r="F23" s="105" t="s">
        <v>132</v>
      </c>
    </row>
    <row r="24" spans="1:6" ht="22.5" customHeight="1" thickTop="1">
      <c r="A24" s="124">
        <v>3</v>
      </c>
      <c r="B24" s="127" t="s">
        <v>41</v>
      </c>
      <c r="C24" s="94" t="s">
        <v>34</v>
      </c>
      <c r="D24" s="121" t="s">
        <v>133</v>
      </c>
      <c r="E24" s="122"/>
      <c r="F24" s="123"/>
    </row>
    <row r="25" spans="1:6" ht="22.5" customHeight="1">
      <c r="A25" s="125"/>
      <c r="B25" s="128"/>
      <c r="C25" s="95" t="s">
        <v>22</v>
      </c>
      <c r="D25" s="106">
        <v>1188000</v>
      </c>
      <c r="E25" s="95" t="s">
        <v>35</v>
      </c>
      <c r="F25" s="107">
        <v>1188000</v>
      </c>
    </row>
    <row r="26" spans="1:6" ht="22.5" customHeight="1">
      <c r="A26" s="125"/>
      <c r="B26" s="128"/>
      <c r="C26" s="95" t="s">
        <v>36</v>
      </c>
      <c r="D26" s="98">
        <v>1</v>
      </c>
      <c r="E26" s="95" t="s">
        <v>23</v>
      </c>
      <c r="F26" s="107">
        <v>1188000</v>
      </c>
    </row>
    <row r="27" spans="1:6" ht="22.5" customHeight="1">
      <c r="A27" s="125"/>
      <c r="B27" s="128"/>
      <c r="C27" s="95" t="s">
        <v>20</v>
      </c>
      <c r="D27" s="99" t="s">
        <v>112</v>
      </c>
      <c r="E27" s="95" t="s">
        <v>21</v>
      </c>
      <c r="F27" s="109" t="s">
        <v>131</v>
      </c>
    </row>
    <row r="28" spans="1:6" ht="22.5" customHeight="1">
      <c r="A28" s="125"/>
      <c r="B28" s="128"/>
      <c r="C28" s="95" t="s">
        <v>37</v>
      </c>
      <c r="D28" s="101" t="s">
        <v>126</v>
      </c>
      <c r="E28" s="95" t="s">
        <v>127</v>
      </c>
      <c r="F28" s="109"/>
    </row>
    <row r="29" spans="1:6" ht="22.5" customHeight="1">
      <c r="A29" s="125"/>
      <c r="B29" s="128"/>
      <c r="C29" s="95" t="s">
        <v>38</v>
      </c>
      <c r="D29" s="101" t="s">
        <v>78</v>
      </c>
      <c r="E29" s="95" t="s">
        <v>25</v>
      </c>
      <c r="F29" s="102" t="s">
        <v>115</v>
      </c>
    </row>
    <row r="30" spans="1:6" ht="22.5" customHeight="1" thickBot="1">
      <c r="A30" s="126"/>
      <c r="B30" s="129"/>
      <c r="C30" s="103" t="s">
        <v>39</v>
      </c>
      <c r="D30" s="104" t="s">
        <v>107</v>
      </c>
      <c r="E30" s="103" t="s">
        <v>40</v>
      </c>
      <c r="F30" s="110" t="s">
        <v>134</v>
      </c>
    </row>
    <row r="31" spans="1:6" ht="22.5" customHeight="1" thickTop="1">
      <c r="A31" s="124">
        <v>4</v>
      </c>
      <c r="B31" s="127" t="s">
        <v>41</v>
      </c>
      <c r="C31" s="37" t="s">
        <v>34</v>
      </c>
      <c r="D31" s="131" t="s">
        <v>81</v>
      </c>
      <c r="E31" s="132"/>
      <c r="F31" s="133"/>
    </row>
    <row r="32" spans="1:6" ht="22.5" customHeight="1">
      <c r="A32" s="125"/>
      <c r="B32" s="128"/>
      <c r="C32" s="29" t="s">
        <v>22</v>
      </c>
      <c r="D32" s="69">
        <v>1820000</v>
      </c>
      <c r="E32" s="29" t="s">
        <v>35</v>
      </c>
      <c r="F32" s="70">
        <v>1789850</v>
      </c>
    </row>
    <row r="33" spans="1:6" ht="22.5" customHeight="1">
      <c r="A33" s="125"/>
      <c r="B33" s="128"/>
      <c r="C33" s="29" t="s">
        <v>36</v>
      </c>
      <c r="D33" s="71">
        <v>0.98</v>
      </c>
      <c r="E33" s="29" t="s">
        <v>23</v>
      </c>
      <c r="F33" s="70">
        <v>1789850</v>
      </c>
    </row>
    <row r="34" spans="1:6" ht="22.5" customHeight="1">
      <c r="A34" s="125"/>
      <c r="B34" s="128"/>
      <c r="C34" s="29" t="s">
        <v>20</v>
      </c>
      <c r="D34" s="69" t="s">
        <v>82</v>
      </c>
      <c r="E34" s="29" t="s">
        <v>21</v>
      </c>
      <c r="F34" s="30" t="s">
        <v>83</v>
      </c>
    </row>
    <row r="35" spans="1:6" ht="22.5" customHeight="1">
      <c r="A35" s="125"/>
      <c r="B35" s="128"/>
      <c r="C35" s="29" t="s">
        <v>37</v>
      </c>
      <c r="D35" s="72" t="s">
        <v>76</v>
      </c>
      <c r="E35" s="29" t="s">
        <v>77</v>
      </c>
      <c r="F35" s="73" t="s">
        <v>84</v>
      </c>
    </row>
    <row r="36" spans="1:6" ht="22.5" customHeight="1">
      <c r="A36" s="125"/>
      <c r="B36" s="128"/>
      <c r="C36" s="29" t="s">
        <v>38</v>
      </c>
      <c r="D36" s="72" t="s">
        <v>78</v>
      </c>
      <c r="E36" s="29" t="s">
        <v>25</v>
      </c>
      <c r="F36" s="74" t="s">
        <v>74</v>
      </c>
    </row>
    <row r="37" spans="1:6" ht="22.5" customHeight="1" thickBot="1">
      <c r="A37" s="126"/>
      <c r="B37" s="129"/>
      <c r="C37" s="38" t="s">
        <v>39</v>
      </c>
      <c r="D37" s="75" t="s">
        <v>42</v>
      </c>
      <c r="E37" s="38" t="s">
        <v>40</v>
      </c>
      <c r="F37" s="76" t="s">
        <v>75</v>
      </c>
    </row>
    <row r="38" spans="1:6" ht="22.5" customHeight="1" thickTop="1">
      <c r="A38" s="124">
        <v>6</v>
      </c>
      <c r="B38" s="127" t="s">
        <v>41</v>
      </c>
      <c r="C38" s="94" t="s">
        <v>34</v>
      </c>
      <c r="D38" s="121" t="s">
        <v>124</v>
      </c>
      <c r="E38" s="122"/>
      <c r="F38" s="130"/>
    </row>
    <row r="39" spans="1:6" ht="22.5" customHeight="1">
      <c r="A39" s="125"/>
      <c r="B39" s="128"/>
      <c r="C39" s="95" t="s">
        <v>22</v>
      </c>
      <c r="D39" s="96">
        <v>850000</v>
      </c>
      <c r="E39" s="95" t="s">
        <v>35</v>
      </c>
      <c r="F39" s="97">
        <v>800000</v>
      </c>
    </row>
    <row r="40" spans="1:6" ht="22.5" customHeight="1">
      <c r="A40" s="125"/>
      <c r="B40" s="128"/>
      <c r="C40" s="95" t="s">
        <v>36</v>
      </c>
      <c r="D40" s="98">
        <f>F39/D39</f>
        <v>0.94117647058823528</v>
      </c>
      <c r="E40" s="95" t="s">
        <v>23</v>
      </c>
      <c r="F40" s="97">
        <v>2500000</v>
      </c>
    </row>
    <row r="41" spans="1:6" ht="22.5" customHeight="1">
      <c r="A41" s="125"/>
      <c r="B41" s="128"/>
      <c r="C41" s="95" t="s">
        <v>20</v>
      </c>
      <c r="D41" s="99" t="s">
        <v>101</v>
      </c>
      <c r="E41" s="95" t="s">
        <v>21</v>
      </c>
      <c r="F41" s="100" t="s">
        <v>125</v>
      </c>
    </row>
    <row r="42" spans="1:6" ht="22.5" customHeight="1">
      <c r="A42" s="125"/>
      <c r="B42" s="128"/>
      <c r="C42" s="95" t="s">
        <v>37</v>
      </c>
      <c r="D42" s="101" t="s">
        <v>126</v>
      </c>
      <c r="E42" s="95" t="s">
        <v>127</v>
      </c>
      <c r="F42" s="100" t="s">
        <v>94</v>
      </c>
    </row>
    <row r="43" spans="1:6" ht="22.5" customHeight="1">
      <c r="A43" s="125"/>
      <c r="B43" s="128"/>
      <c r="C43" s="95" t="s">
        <v>38</v>
      </c>
      <c r="D43" s="101" t="s">
        <v>78</v>
      </c>
      <c r="E43" s="95" t="s">
        <v>25</v>
      </c>
      <c r="F43" s="102" t="s">
        <v>96</v>
      </c>
    </row>
    <row r="44" spans="1:6" ht="22.5" customHeight="1" thickBot="1">
      <c r="A44" s="126"/>
      <c r="B44" s="129"/>
      <c r="C44" s="103" t="s">
        <v>39</v>
      </c>
      <c r="D44" s="104" t="s">
        <v>107</v>
      </c>
      <c r="E44" s="103" t="s">
        <v>40</v>
      </c>
      <c r="F44" s="105" t="s">
        <v>128</v>
      </c>
    </row>
    <row r="45" spans="1:6" ht="22.5" customHeight="1" thickTop="1">
      <c r="A45" s="124">
        <v>7</v>
      </c>
      <c r="B45" s="127" t="s">
        <v>41</v>
      </c>
      <c r="C45" s="94" t="s">
        <v>34</v>
      </c>
      <c r="D45" s="121" t="s">
        <v>139</v>
      </c>
      <c r="E45" s="122"/>
      <c r="F45" s="130"/>
    </row>
    <row r="46" spans="1:6" ht="22.5" customHeight="1">
      <c r="A46" s="125"/>
      <c r="B46" s="128"/>
      <c r="C46" s="95" t="s">
        <v>22</v>
      </c>
      <c r="D46" s="96">
        <v>7800000</v>
      </c>
      <c r="E46" s="95" t="s">
        <v>35</v>
      </c>
      <c r="F46" s="97">
        <v>7400000</v>
      </c>
    </row>
    <row r="47" spans="1:6" ht="22.5" customHeight="1">
      <c r="A47" s="125"/>
      <c r="B47" s="128"/>
      <c r="C47" s="95" t="s">
        <v>36</v>
      </c>
      <c r="D47" s="98">
        <f>F46/D46</f>
        <v>0.94871794871794868</v>
      </c>
      <c r="E47" s="95" t="s">
        <v>23</v>
      </c>
      <c r="F47" s="97">
        <v>7400000</v>
      </c>
    </row>
    <row r="48" spans="1:6" ht="22.5" customHeight="1">
      <c r="A48" s="125"/>
      <c r="B48" s="128"/>
      <c r="C48" s="95" t="s">
        <v>20</v>
      </c>
      <c r="D48" s="99" t="s">
        <v>101</v>
      </c>
      <c r="E48" s="95" t="s">
        <v>21</v>
      </c>
      <c r="F48" s="100" t="s">
        <v>140</v>
      </c>
    </row>
    <row r="49" spans="1:6" ht="22.5" customHeight="1">
      <c r="A49" s="125"/>
      <c r="B49" s="128"/>
      <c r="C49" s="95" t="s">
        <v>37</v>
      </c>
      <c r="D49" s="101" t="s">
        <v>126</v>
      </c>
      <c r="E49" s="95" t="s">
        <v>127</v>
      </c>
      <c r="F49" s="100" t="s">
        <v>141</v>
      </c>
    </row>
    <row r="50" spans="1:6" ht="22.5" customHeight="1">
      <c r="A50" s="125"/>
      <c r="B50" s="128"/>
      <c r="C50" s="95" t="s">
        <v>38</v>
      </c>
      <c r="D50" s="101" t="s">
        <v>78</v>
      </c>
      <c r="E50" s="95" t="s">
        <v>25</v>
      </c>
      <c r="F50" s="102" t="s">
        <v>142</v>
      </c>
    </row>
    <row r="51" spans="1:6" ht="22.5" customHeight="1" thickBot="1">
      <c r="A51" s="126"/>
      <c r="B51" s="129"/>
      <c r="C51" s="103" t="s">
        <v>39</v>
      </c>
      <c r="D51" s="104" t="s">
        <v>107</v>
      </c>
      <c r="E51" s="103" t="s">
        <v>40</v>
      </c>
      <c r="F51" s="105" t="s">
        <v>110</v>
      </c>
    </row>
    <row r="52" spans="1:6" ht="22.5" customHeight="1" thickTop="1"/>
    <row r="53" spans="1:6" ht="22.5" customHeight="1"/>
    <row r="54" spans="1:6" ht="22.5" customHeight="1"/>
    <row r="55" spans="1:6" ht="22.5" customHeight="1"/>
    <row r="56" spans="1:6" ht="22.5" customHeight="1"/>
    <row r="57" spans="1:6" ht="22.5" customHeight="1"/>
  </sheetData>
  <mergeCells count="24">
    <mergeCell ref="A1:F1"/>
    <mergeCell ref="A2:B2"/>
    <mergeCell ref="A17:A23"/>
    <mergeCell ref="D31:F31"/>
    <mergeCell ref="E2:F2"/>
    <mergeCell ref="A3:A9"/>
    <mergeCell ref="A31:A37"/>
    <mergeCell ref="B31:B37"/>
    <mergeCell ref="A38:A44"/>
    <mergeCell ref="B24:B30"/>
    <mergeCell ref="B3:B9"/>
    <mergeCell ref="D3:F3"/>
    <mergeCell ref="B38:B44"/>
    <mergeCell ref="D38:F38"/>
    <mergeCell ref="B17:B23"/>
    <mergeCell ref="D17:F17"/>
    <mergeCell ref="D10:F10"/>
    <mergeCell ref="A10:A16"/>
    <mergeCell ref="B10:B16"/>
    <mergeCell ref="A45:A51"/>
    <mergeCell ref="B45:B51"/>
    <mergeCell ref="D45:F45"/>
    <mergeCell ref="D24:F24"/>
    <mergeCell ref="A24:A30"/>
  </mergeCells>
  <phoneticPr fontId="3" type="noConversion"/>
  <pageMargins left="0.7" right="0.7" top="0.75" bottom="0.75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topLeftCell="A43" workbookViewId="0">
      <selection activeCell="I22" sqref="I22"/>
    </sheetView>
  </sheetViews>
  <sheetFormatPr defaultRowHeight="13.5"/>
  <cols>
    <col min="1" max="1" width="3.77734375" customWidth="1"/>
    <col min="2" max="2" width="24.44140625" style="3" customWidth="1"/>
    <col min="3" max="3" width="20.44140625" style="10" customWidth="1"/>
    <col min="4" max="4" width="18.33203125" style="10" customWidth="1"/>
    <col min="5" max="5" width="15.5546875" style="10" customWidth="1"/>
    <col min="6" max="7" width="15.5546875" style="3" customWidth="1"/>
  </cols>
  <sheetData>
    <row r="1" spans="1:7" ht="49.5" customHeight="1">
      <c r="A1" s="119" t="s">
        <v>16</v>
      </c>
      <c r="B1" s="119"/>
      <c r="C1" s="119"/>
      <c r="D1" s="119"/>
      <c r="E1" s="119"/>
      <c r="F1" s="119"/>
      <c r="G1" s="119"/>
    </row>
    <row r="2" spans="1:7" ht="19.5" customHeight="1" thickBot="1">
      <c r="A2" s="120" t="s">
        <v>91</v>
      </c>
      <c r="B2" s="120"/>
      <c r="C2" s="8"/>
      <c r="D2" s="9"/>
      <c r="E2" s="9"/>
      <c r="F2" s="134" t="s">
        <v>73</v>
      </c>
      <c r="G2" s="134"/>
    </row>
    <row r="3" spans="1:7" ht="19.5" customHeight="1" thickTop="1" thickBot="1">
      <c r="A3" s="135">
        <v>1</v>
      </c>
      <c r="B3" s="85" t="s">
        <v>19</v>
      </c>
      <c r="C3" s="136" t="s">
        <v>144</v>
      </c>
      <c r="D3" s="136"/>
      <c r="E3" s="136"/>
      <c r="F3" s="136"/>
      <c r="G3" s="137"/>
    </row>
    <row r="4" spans="1:7" ht="19.5" customHeight="1" thickTop="1" thickBot="1">
      <c r="A4" s="135"/>
      <c r="B4" s="138" t="s">
        <v>29</v>
      </c>
      <c r="C4" s="139" t="s">
        <v>20</v>
      </c>
      <c r="D4" s="139" t="s">
        <v>21</v>
      </c>
      <c r="E4" s="86" t="s">
        <v>30</v>
      </c>
      <c r="F4" s="86" t="s">
        <v>23</v>
      </c>
      <c r="G4" s="87" t="s">
        <v>100</v>
      </c>
    </row>
    <row r="5" spans="1:7" ht="19.5" customHeight="1" thickTop="1" thickBot="1">
      <c r="A5" s="135"/>
      <c r="B5" s="138"/>
      <c r="C5" s="139"/>
      <c r="D5" s="139"/>
      <c r="E5" s="88" t="s">
        <v>31</v>
      </c>
      <c r="F5" s="88" t="s">
        <v>24</v>
      </c>
      <c r="G5" s="89" t="s">
        <v>32</v>
      </c>
    </row>
    <row r="6" spans="1:7" ht="19.5" customHeight="1" thickTop="1" thickBot="1">
      <c r="A6" s="135"/>
      <c r="B6" s="138"/>
      <c r="C6" s="140" t="s">
        <v>79</v>
      </c>
      <c r="D6" s="90" t="s">
        <v>141</v>
      </c>
      <c r="E6" s="141">
        <v>1820000</v>
      </c>
      <c r="F6" s="141">
        <v>1789850</v>
      </c>
      <c r="G6" s="142">
        <f>F6/E6</f>
        <v>0.9834340659340659</v>
      </c>
    </row>
    <row r="7" spans="1:7" ht="19.5" customHeight="1" thickTop="1" thickBot="1">
      <c r="A7" s="135"/>
      <c r="B7" s="138"/>
      <c r="C7" s="140"/>
      <c r="D7" s="90" t="s">
        <v>145</v>
      </c>
      <c r="E7" s="141"/>
      <c r="F7" s="141"/>
      <c r="G7" s="142"/>
    </row>
    <row r="8" spans="1:7" ht="19.5" customHeight="1" thickTop="1" thickBot="1">
      <c r="A8" s="135"/>
      <c r="B8" s="138" t="s">
        <v>25</v>
      </c>
      <c r="C8" s="86" t="s">
        <v>26</v>
      </c>
      <c r="D8" s="86" t="s">
        <v>103</v>
      </c>
      <c r="E8" s="139" t="s">
        <v>27</v>
      </c>
      <c r="F8" s="139"/>
      <c r="G8" s="143"/>
    </row>
    <row r="9" spans="1:7" ht="19.5" customHeight="1" thickTop="1" thickBot="1">
      <c r="A9" s="135"/>
      <c r="B9" s="138"/>
      <c r="C9" s="91" t="s">
        <v>146</v>
      </c>
      <c r="D9" s="91" t="s">
        <v>147</v>
      </c>
      <c r="E9" s="144" t="s">
        <v>148</v>
      </c>
      <c r="F9" s="144"/>
      <c r="G9" s="145"/>
    </row>
    <row r="10" spans="1:7" ht="19.5" customHeight="1" thickTop="1" thickBot="1">
      <c r="A10" s="135"/>
      <c r="B10" s="92" t="s">
        <v>106</v>
      </c>
      <c r="C10" s="146" t="s">
        <v>107</v>
      </c>
      <c r="D10" s="146"/>
      <c r="E10" s="146"/>
      <c r="F10" s="146"/>
      <c r="G10" s="147"/>
    </row>
    <row r="11" spans="1:7" ht="19.5" customHeight="1" thickTop="1" thickBot="1">
      <c r="A11" s="135"/>
      <c r="B11" s="92" t="s">
        <v>33</v>
      </c>
      <c r="C11" s="148" t="s">
        <v>150</v>
      </c>
      <c r="D11" s="149"/>
      <c r="E11" s="149"/>
      <c r="F11" s="149"/>
      <c r="G11" s="150"/>
    </row>
    <row r="12" spans="1:7" ht="19.5" customHeight="1" thickTop="1" thickBot="1">
      <c r="A12" s="135"/>
      <c r="B12" s="93" t="s">
        <v>28</v>
      </c>
      <c r="C12" s="151"/>
      <c r="D12" s="151"/>
      <c r="E12" s="151"/>
      <c r="F12" s="151"/>
      <c r="G12" s="152"/>
    </row>
    <row r="13" spans="1:7" ht="19.5" customHeight="1" thickTop="1" thickBot="1">
      <c r="A13" s="135">
        <v>2</v>
      </c>
      <c r="B13" s="85" t="s">
        <v>19</v>
      </c>
      <c r="C13" s="136" t="s">
        <v>99</v>
      </c>
      <c r="D13" s="136"/>
      <c r="E13" s="136"/>
      <c r="F13" s="136"/>
      <c r="G13" s="137"/>
    </row>
    <row r="14" spans="1:7" ht="19.5" customHeight="1" thickTop="1" thickBot="1">
      <c r="A14" s="135"/>
      <c r="B14" s="138" t="s">
        <v>29</v>
      </c>
      <c r="C14" s="139" t="s">
        <v>20</v>
      </c>
      <c r="D14" s="139" t="s">
        <v>21</v>
      </c>
      <c r="E14" s="86" t="s">
        <v>30</v>
      </c>
      <c r="F14" s="86" t="s">
        <v>23</v>
      </c>
      <c r="G14" s="87" t="s">
        <v>100</v>
      </c>
    </row>
    <row r="15" spans="1:7" ht="19.5" customHeight="1" thickTop="1" thickBot="1">
      <c r="A15" s="135"/>
      <c r="B15" s="138"/>
      <c r="C15" s="139"/>
      <c r="D15" s="139"/>
      <c r="E15" s="88" t="s">
        <v>31</v>
      </c>
      <c r="F15" s="88" t="s">
        <v>24</v>
      </c>
      <c r="G15" s="89" t="s">
        <v>32</v>
      </c>
    </row>
    <row r="16" spans="1:7" ht="19.5" customHeight="1" thickTop="1" thickBot="1">
      <c r="A16" s="135"/>
      <c r="B16" s="138"/>
      <c r="C16" s="140" t="s">
        <v>101</v>
      </c>
      <c r="D16" s="90" t="s">
        <v>102</v>
      </c>
      <c r="E16" s="141">
        <v>850000</v>
      </c>
      <c r="F16" s="141">
        <v>800000</v>
      </c>
      <c r="G16" s="142">
        <f>F16/E16</f>
        <v>0.94117647058823528</v>
      </c>
    </row>
    <row r="17" spans="1:7" ht="19.5" customHeight="1" thickTop="1" thickBot="1">
      <c r="A17" s="135"/>
      <c r="B17" s="138"/>
      <c r="C17" s="140"/>
      <c r="D17" s="90" t="s">
        <v>94</v>
      </c>
      <c r="E17" s="141"/>
      <c r="F17" s="141"/>
      <c r="G17" s="142"/>
    </row>
    <row r="18" spans="1:7" ht="19.5" customHeight="1" thickTop="1" thickBot="1">
      <c r="A18" s="135"/>
      <c r="B18" s="138" t="s">
        <v>25</v>
      </c>
      <c r="C18" s="86" t="s">
        <v>26</v>
      </c>
      <c r="D18" s="86" t="s">
        <v>103</v>
      </c>
      <c r="E18" s="139" t="s">
        <v>27</v>
      </c>
      <c r="F18" s="139"/>
      <c r="G18" s="143"/>
    </row>
    <row r="19" spans="1:7" ht="19.5" customHeight="1" thickTop="1" thickBot="1">
      <c r="A19" s="135"/>
      <c r="B19" s="138"/>
      <c r="C19" s="91" t="s">
        <v>96</v>
      </c>
      <c r="D19" s="91" t="s">
        <v>104</v>
      </c>
      <c r="E19" s="144" t="s">
        <v>105</v>
      </c>
      <c r="F19" s="144"/>
      <c r="G19" s="145"/>
    </row>
    <row r="20" spans="1:7" ht="19.5" customHeight="1" thickTop="1" thickBot="1">
      <c r="A20" s="135"/>
      <c r="B20" s="92" t="s">
        <v>106</v>
      </c>
      <c r="C20" s="146" t="s">
        <v>107</v>
      </c>
      <c r="D20" s="146"/>
      <c r="E20" s="146"/>
      <c r="F20" s="146"/>
      <c r="G20" s="147"/>
    </row>
    <row r="21" spans="1:7" ht="19.5" customHeight="1" thickTop="1" thickBot="1">
      <c r="A21" s="135"/>
      <c r="B21" s="92" t="s">
        <v>33</v>
      </c>
      <c r="C21" s="148" t="s">
        <v>150</v>
      </c>
      <c r="D21" s="149"/>
      <c r="E21" s="149"/>
      <c r="F21" s="149"/>
      <c r="G21" s="150"/>
    </row>
    <row r="22" spans="1:7" ht="19.5" customHeight="1" thickTop="1" thickBot="1">
      <c r="A22" s="135"/>
      <c r="B22" s="93" t="s">
        <v>28</v>
      </c>
      <c r="C22" s="151"/>
      <c r="D22" s="151"/>
      <c r="E22" s="151"/>
      <c r="F22" s="151"/>
      <c r="G22" s="152"/>
    </row>
    <row r="23" spans="1:7" ht="19.5" customHeight="1" thickTop="1" thickBot="1">
      <c r="A23" s="135">
        <v>3</v>
      </c>
      <c r="B23" s="85" t="s">
        <v>19</v>
      </c>
      <c r="C23" s="136" t="s">
        <v>108</v>
      </c>
      <c r="D23" s="136"/>
      <c r="E23" s="136"/>
      <c r="F23" s="136"/>
      <c r="G23" s="137"/>
    </row>
    <row r="24" spans="1:7" ht="19.5" customHeight="1" thickTop="1" thickBot="1">
      <c r="A24" s="135"/>
      <c r="B24" s="138" t="s">
        <v>29</v>
      </c>
      <c r="C24" s="139" t="s">
        <v>20</v>
      </c>
      <c r="D24" s="139" t="s">
        <v>21</v>
      </c>
      <c r="E24" s="86" t="s">
        <v>30</v>
      </c>
      <c r="F24" s="86" t="s">
        <v>23</v>
      </c>
      <c r="G24" s="87" t="s">
        <v>100</v>
      </c>
    </row>
    <row r="25" spans="1:7" ht="19.5" customHeight="1" thickTop="1" thickBot="1">
      <c r="A25" s="135"/>
      <c r="B25" s="138"/>
      <c r="C25" s="139"/>
      <c r="D25" s="139"/>
      <c r="E25" s="88" t="s">
        <v>31</v>
      </c>
      <c r="F25" s="88" t="s">
        <v>24</v>
      </c>
      <c r="G25" s="89" t="s">
        <v>32</v>
      </c>
    </row>
    <row r="26" spans="1:7" ht="19.5" customHeight="1" thickTop="1" thickBot="1">
      <c r="A26" s="135"/>
      <c r="B26" s="138"/>
      <c r="C26" s="140" t="s">
        <v>101</v>
      </c>
      <c r="D26" s="90" t="s">
        <v>102</v>
      </c>
      <c r="E26" s="141">
        <v>7800000</v>
      </c>
      <c r="F26" s="141">
        <v>7400000</v>
      </c>
      <c r="G26" s="142">
        <f>F26/E26</f>
        <v>0.94871794871794868</v>
      </c>
    </row>
    <row r="27" spans="1:7" ht="19.5" customHeight="1" thickTop="1" thickBot="1">
      <c r="A27" s="135"/>
      <c r="B27" s="138"/>
      <c r="C27" s="140"/>
      <c r="D27" s="90" t="s">
        <v>94</v>
      </c>
      <c r="E27" s="141"/>
      <c r="F27" s="141"/>
      <c r="G27" s="142"/>
    </row>
    <row r="28" spans="1:7" ht="19.5" customHeight="1" thickTop="1" thickBot="1">
      <c r="A28" s="135"/>
      <c r="B28" s="138" t="s">
        <v>25</v>
      </c>
      <c r="C28" s="86" t="s">
        <v>26</v>
      </c>
      <c r="D28" s="86" t="s">
        <v>103</v>
      </c>
      <c r="E28" s="139" t="s">
        <v>27</v>
      </c>
      <c r="F28" s="139"/>
      <c r="G28" s="143"/>
    </row>
    <row r="29" spans="1:7" ht="19.5" customHeight="1" thickTop="1" thickBot="1">
      <c r="A29" s="135"/>
      <c r="B29" s="138"/>
      <c r="C29" s="91" t="s">
        <v>98</v>
      </c>
      <c r="D29" s="91" t="s">
        <v>109</v>
      </c>
      <c r="E29" s="144" t="s">
        <v>110</v>
      </c>
      <c r="F29" s="144"/>
      <c r="G29" s="145"/>
    </row>
    <row r="30" spans="1:7" ht="19.5" customHeight="1" thickTop="1" thickBot="1">
      <c r="A30" s="135"/>
      <c r="B30" s="92" t="s">
        <v>106</v>
      </c>
      <c r="C30" s="146" t="s">
        <v>107</v>
      </c>
      <c r="D30" s="146"/>
      <c r="E30" s="146"/>
      <c r="F30" s="146"/>
      <c r="G30" s="147"/>
    </row>
    <row r="31" spans="1:7" ht="19.5" customHeight="1" thickTop="1" thickBot="1">
      <c r="A31" s="135"/>
      <c r="B31" s="92" t="s">
        <v>33</v>
      </c>
      <c r="C31" s="148" t="s">
        <v>150</v>
      </c>
      <c r="D31" s="149"/>
      <c r="E31" s="149"/>
      <c r="F31" s="149"/>
      <c r="G31" s="150"/>
    </row>
    <row r="32" spans="1:7" ht="19.5" customHeight="1" thickTop="1" thickBot="1">
      <c r="A32" s="135"/>
      <c r="B32" s="93" t="s">
        <v>28</v>
      </c>
      <c r="C32" s="151"/>
      <c r="D32" s="151"/>
      <c r="E32" s="151"/>
      <c r="F32" s="151"/>
      <c r="G32" s="152"/>
    </row>
    <row r="33" spans="1:7" ht="19.5" customHeight="1" thickTop="1" thickBot="1">
      <c r="A33" s="135">
        <v>4</v>
      </c>
      <c r="B33" s="85" t="s">
        <v>19</v>
      </c>
      <c r="C33" s="136" t="s">
        <v>111</v>
      </c>
      <c r="D33" s="136"/>
      <c r="E33" s="136"/>
      <c r="F33" s="136"/>
      <c r="G33" s="137"/>
    </row>
    <row r="34" spans="1:7" ht="19.5" customHeight="1" thickTop="1" thickBot="1">
      <c r="A34" s="135"/>
      <c r="B34" s="138" t="s">
        <v>29</v>
      </c>
      <c r="C34" s="139" t="s">
        <v>20</v>
      </c>
      <c r="D34" s="139" t="s">
        <v>21</v>
      </c>
      <c r="E34" s="86" t="s">
        <v>30</v>
      </c>
      <c r="F34" s="86" t="s">
        <v>23</v>
      </c>
      <c r="G34" s="87" t="s">
        <v>100</v>
      </c>
    </row>
    <row r="35" spans="1:7" ht="19.5" customHeight="1" thickTop="1" thickBot="1">
      <c r="A35" s="135"/>
      <c r="B35" s="138"/>
      <c r="C35" s="139"/>
      <c r="D35" s="139"/>
      <c r="E35" s="88" t="s">
        <v>31</v>
      </c>
      <c r="F35" s="88" t="s">
        <v>24</v>
      </c>
      <c r="G35" s="89" t="s">
        <v>32</v>
      </c>
    </row>
    <row r="36" spans="1:7" ht="19.5" customHeight="1" thickTop="1" thickBot="1">
      <c r="A36" s="135"/>
      <c r="B36" s="138"/>
      <c r="C36" s="140" t="s">
        <v>112</v>
      </c>
      <c r="D36" s="90" t="s">
        <v>113</v>
      </c>
      <c r="E36" s="141">
        <v>6012000</v>
      </c>
      <c r="F36" s="141">
        <v>6012000</v>
      </c>
      <c r="G36" s="142">
        <f>F36/E36</f>
        <v>1</v>
      </c>
    </row>
    <row r="37" spans="1:7" ht="19.5" customHeight="1" thickTop="1" thickBot="1">
      <c r="A37" s="135"/>
      <c r="B37" s="138"/>
      <c r="C37" s="140"/>
      <c r="D37" s="90" t="s">
        <v>114</v>
      </c>
      <c r="E37" s="141"/>
      <c r="F37" s="141"/>
      <c r="G37" s="142"/>
    </row>
    <row r="38" spans="1:7" ht="19.5" customHeight="1" thickTop="1" thickBot="1">
      <c r="A38" s="135"/>
      <c r="B38" s="138" t="s">
        <v>25</v>
      </c>
      <c r="C38" s="86" t="s">
        <v>26</v>
      </c>
      <c r="D38" s="86" t="s">
        <v>103</v>
      </c>
      <c r="E38" s="139" t="s">
        <v>27</v>
      </c>
      <c r="F38" s="139"/>
      <c r="G38" s="143"/>
    </row>
    <row r="39" spans="1:7" ht="19.5" customHeight="1" thickTop="1" thickBot="1">
      <c r="A39" s="135"/>
      <c r="B39" s="138"/>
      <c r="C39" s="91" t="s">
        <v>115</v>
      </c>
      <c r="D39" s="91" t="s">
        <v>116</v>
      </c>
      <c r="E39" s="144" t="s">
        <v>117</v>
      </c>
      <c r="F39" s="144"/>
      <c r="G39" s="145"/>
    </row>
    <row r="40" spans="1:7" ht="19.5" customHeight="1" thickTop="1" thickBot="1">
      <c r="A40" s="135"/>
      <c r="B40" s="92" t="s">
        <v>106</v>
      </c>
      <c r="C40" s="146" t="s">
        <v>107</v>
      </c>
      <c r="D40" s="146"/>
      <c r="E40" s="146"/>
      <c r="F40" s="146"/>
      <c r="G40" s="147"/>
    </row>
    <row r="41" spans="1:7" ht="19.5" customHeight="1" thickTop="1" thickBot="1">
      <c r="A41" s="135"/>
      <c r="B41" s="92" t="s">
        <v>33</v>
      </c>
      <c r="C41" s="148" t="s">
        <v>150</v>
      </c>
      <c r="D41" s="149"/>
      <c r="E41" s="149"/>
      <c r="F41" s="149"/>
      <c r="G41" s="150"/>
    </row>
    <row r="42" spans="1:7" ht="19.5" customHeight="1" thickTop="1" thickBot="1">
      <c r="A42" s="135"/>
      <c r="B42" s="93" t="s">
        <v>28</v>
      </c>
      <c r="C42" s="151"/>
      <c r="D42" s="151"/>
      <c r="E42" s="151"/>
      <c r="F42" s="151"/>
      <c r="G42" s="152"/>
    </row>
    <row r="43" spans="1:7" ht="19.5" customHeight="1" thickTop="1" thickBot="1">
      <c r="A43" s="135">
        <v>5</v>
      </c>
      <c r="B43" s="85" t="s">
        <v>19</v>
      </c>
      <c r="C43" s="136" t="s">
        <v>149</v>
      </c>
      <c r="D43" s="136"/>
      <c r="E43" s="136"/>
      <c r="F43" s="136"/>
      <c r="G43" s="137"/>
    </row>
    <row r="44" spans="1:7" ht="19.5" customHeight="1" thickTop="1" thickBot="1">
      <c r="A44" s="135"/>
      <c r="B44" s="138" t="s">
        <v>29</v>
      </c>
      <c r="C44" s="139" t="s">
        <v>20</v>
      </c>
      <c r="D44" s="139" t="s">
        <v>21</v>
      </c>
      <c r="E44" s="86" t="s">
        <v>30</v>
      </c>
      <c r="F44" s="86" t="s">
        <v>23</v>
      </c>
      <c r="G44" s="87" t="s">
        <v>100</v>
      </c>
    </row>
    <row r="45" spans="1:7" ht="19.5" customHeight="1" thickTop="1" thickBot="1">
      <c r="A45" s="135"/>
      <c r="B45" s="138"/>
      <c r="C45" s="139"/>
      <c r="D45" s="139"/>
      <c r="E45" s="88" t="s">
        <v>31</v>
      </c>
      <c r="F45" s="88" t="s">
        <v>24</v>
      </c>
      <c r="G45" s="89" t="s">
        <v>32</v>
      </c>
    </row>
    <row r="46" spans="1:7" ht="19.5" customHeight="1" thickTop="1" thickBot="1">
      <c r="A46" s="135"/>
      <c r="B46" s="138"/>
      <c r="C46" s="140" t="s">
        <v>112</v>
      </c>
      <c r="D46" s="90" t="s">
        <v>113</v>
      </c>
      <c r="E46" s="141">
        <v>1188000</v>
      </c>
      <c r="F46" s="141">
        <v>1188000</v>
      </c>
      <c r="G46" s="142">
        <f>F46/E46</f>
        <v>1</v>
      </c>
    </row>
    <row r="47" spans="1:7" ht="19.5" customHeight="1" thickTop="1" thickBot="1">
      <c r="A47" s="135"/>
      <c r="B47" s="138"/>
      <c r="C47" s="140"/>
      <c r="D47" s="90" t="s">
        <v>114</v>
      </c>
      <c r="E47" s="141"/>
      <c r="F47" s="141"/>
      <c r="G47" s="142"/>
    </row>
    <row r="48" spans="1:7" ht="19.5" customHeight="1" thickTop="1" thickBot="1">
      <c r="A48" s="135"/>
      <c r="B48" s="138" t="s">
        <v>25</v>
      </c>
      <c r="C48" s="86" t="s">
        <v>26</v>
      </c>
      <c r="D48" s="86" t="s">
        <v>103</v>
      </c>
      <c r="E48" s="139" t="s">
        <v>27</v>
      </c>
      <c r="F48" s="139"/>
      <c r="G48" s="143"/>
    </row>
    <row r="49" spans="1:7" ht="19.5" customHeight="1" thickTop="1" thickBot="1">
      <c r="A49" s="135"/>
      <c r="B49" s="138"/>
      <c r="C49" s="91" t="s">
        <v>115</v>
      </c>
      <c r="D49" s="91" t="s">
        <v>116</v>
      </c>
      <c r="E49" s="144" t="s">
        <v>117</v>
      </c>
      <c r="F49" s="144"/>
      <c r="G49" s="145"/>
    </row>
    <row r="50" spans="1:7" ht="19.5" customHeight="1" thickTop="1" thickBot="1">
      <c r="A50" s="135"/>
      <c r="B50" s="92" t="s">
        <v>106</v>
      </c>
      <c r="C50" s="146" t="s">
        <v>107</v>
      </c>
      <c r="D50" s="146"/>
      <c r="E50" s="146"/>
      <c r="F50" s="146"/>
      <c r="G50" s="147"/>
    </row>
    <row r="51" spans="1:7" ht="19.5" customHeight="1" thickTop="1" thickBot="1">
      <c r="A51" s="135"/>
      <c r="B51" s="92" t="s">
        <v>33</v>
      </c>
      <c r="C51" s="148" t="s">
        <v>150</v>
      </c>
      <c r="D51" s="149"/>
      <c r="E51" s="149"/>
      <c r="F51" s="149"/>
      <c r="G51" s="150"/>
    </row>
    <row r="52" spans="1:7" ht="19.5" customHeight="1" thickTop="1" thickBot="1">
      <c r="A52" s="135"/>
      <c r="B52" s="93" t="s">
        <v>28</v>
      </c>
      <c r="C52" s="151"/>
      <c r="D52" s="151"/>
      <c r="E52" s="151"/>
      <c r="F52" s="151"/>
      <c r="G52" s="152"/>
    </row>
    <row r="53" spans="1:7" ht="15.75" thickTop="1" thickBot="1">
      <c r="A53" s="135">
        <v>6</v>
      </c>
      <c r="B53" s="85" t="s">
        <v>19</v>
      </c>
      <c r="C53" s="136" t="s">
        <v>118</v>
      </c>
      <c r="D53" s="136"/>
      <c r="E53" s="136"/>
      <c r="F53" s="136"/>
      <c r="G53" s="137"/>
    </row>
    <row r="54" spans="1:7" ht="16.5" thickTop="1" thickBot="1">
      <c r="A54" s="135"/>
      <c r="B54" s="138" t="s">
        <v>29</v>
      </c>
      <c r="C54" s="139" t="s">
        <v>20</v>
      </c>
      <c r="D54" s="139" t="s">
        <v>21</v>
      </c>
      <c r="E54" s="86" t="s">
        <v>30</v>
      </c>
      <c r="F54" s="86" t="s">
        <v>23</v>
      </c>
      <c r="G54" s="87" t="s">
        <v>100</v>
      </c>
    </row>
    <row r="55" spans="1:7" ht="16.5" thickTop="1" thickBot="1">
      <c r="A55" s="135"/>
      <c r="B55" s="138"/>
      <c r="C55" s="139"/>
      <c r="D55" s="139"/>
      <c r="E55" s="88" t="s">
        <v>31</v>
      </c>
      <c r="F55" s="88" t="s">
        <v>24</v>
      </c>
      <c r="G55" s="89" t="s">
        <v>32</v>
      </c>
    </row>
    <row r="56" spans="1:7" ht="15.75" thickTop="1" thickBot="1">
      <c r="A56" s="135"/>
      <c r="B56" s="138"/>
      <c r="C56" s="140" t="s">
        <v>119</v>
      </c>
      <c r="D56" s="90" t="s">
        <v>113</v>
      </c>
      <c r="E56" s="141">
        <v>1776000</v>
      </c>
      <c r="F56" s="141">
        <v>1776000</v>
      </c>
      <c r="G56" s="142">
        <f>F56/E56</f>
        <v>1</v>
      </c>
    </row>
    <row r="57" spans="1:7" ht="15.75" thickTop="1" thickBot="1">
      <c r="A57" s="135"/>
      <c r="B57" s="138"/>
      <c r="C57" s="140"/>
      <c r="D57" s="90" t="s">
        <v>114</v>
      </c>
      <c r="E57" s="141"/>
      <c r="F57" s="141"/>
      <c r="G57" s="142"/>
    </row>
    <row r="58" spans="1:7" ht="15.75" thickTop="1" thickBot="1">
      <c r="A58" s="135"/>
      <c r="B58" s="138" t="s">
        <v>25</v>
      </c>
      <c r="C58" s="86" t="s">
        <v>26</v>
      </c>
      <c r="D58" s="86" t="s">
        <v>103</v>
      </c>
      <c r="E58" s="139" t="s">
        <v>27</v>
      </c>
      <c r="F58" s="139"/>
      <c r="G58" s="143"/>
    </row>
    <row r="59" spans="1:7" ht="15.75" thickTop="1" thickBot="1">
      <c r="A59" s="135"/>
      <c r="B59" s="138"/>
      <c r="C59" s="91" t="s">
        <v>120</v>
      </c>
      <c r="D59" s="91" t="s">
        <v>121</v>
      </c>
      <c r="E59" s="144" t="s">
        <v>122</v>
      </c>
      <c r="F59" s="144"/>
      <c r="G59" s="145"/>
    </row>
    <row r="60" spans="1:7" ht="15.75" thickTop="1" thickBot="1">
      <c r="A60" s="135"/>
      <c r="B60" s="92" t="s">
        <v>106</v>
      </c>
      <c r="C60" s="146" t="s">
        <v>107</v>
      </c>
      <c r="D60" s="146"/>
      <c r="E60" s="146"/>
      <c r="F60" s="146"/>
      <c r="G60" s="147"/>
    </row>
    <row r="61" spans="1:7" ht="15.75" thickTop="1" thickBot="1">
      <c r="A61" s="135"/>
      <c r="B61" s="92" t="s">
        <v>33</v>
      </c>
      <c r="C61" s="148" t="s">
        <v>150</v>
      </c>
      <c r="D61" s="149"/>
      <c r="E61" s="149"/>
      <c r="F61" s="149"/>
      <c r="G61" s="150"/>
    </row>
    <row r="62" spans="1:7" ht="16.5" thickTop="1" thickBot="1">
      <c r="A62" s="135"/>
      <c r="B62" s="93" t="s">
        <v>28</v>
      </c>
      <c r="C62" s="151"/>
      <c r="D62" s="151"/>
      <c r="E62" s="151"/>
      <c r="F62" s="151"/>
      <c r="G62" s="152"/>
    </row>
    <row r="63" spans="1:7" ht="15.75" thickTop="1" thickBot="1">
      <c r="A63" s="135">
        <v>7</v>
      </c>
      <c r="B63" s="85" t="s">
        <v>19</v>
      </c>
      <c r="C63" s="136" t="s">
        <v>123</v>
      </c>
      <c r="D63" s="136"/>
      <c r="E63" s="136"/>
      <c r="F63" s="136"/>
      <c r="G63" s="137"/>
    </row>
    <row r="64" spans="1:7" ht="15.75" customHeight="1" thickTop="1" thickBot="1">
      <c r="A64" s="135"/>
      <c r="B64" s="138" t="s">
        <v>29</v>
      </c>
      <c r="C64" s="162" t="s">
        <v>20</v>
      </c>
      <c r="D64" s="162" t="s">
        <v>21</v>
      </c>
      <c r="E64" s="86" t="s">
        <v>30</v>
      </c>
      <c r="F64" s="86" t="s">
        <v>23</v>
      </c>
      <c r="G64" s="87" t="s">
        <v>100</v>
      </c>
    </row>
    <row r="65" spans="1:7" ht="16.5" thickTop="1" thickBot="1">
      <c r="A65" s="135"/>
      <c r="B65" s="138"/>
      <c r="C65" s="163"/>
      <c r="D65" s="163"/>
      <c r="E65" s="88" t="s">
        <v>31</v>
      </c>
      <c r="F65" s="88" t="s">
        <v>24</v>
      </c>
      <c r="G65" s="89" t="s">
        <v>32</v>
      </c>
    </row>
    <row r="66" spans="1:7" ht="15.75" thickTop="1" thickBot="1">
      <c r="A66" s="135"/>
      <c r="B66" s="138"/>
      <c r="C66" s="164" t="s">
        <v>119</v>
      </c>
      <c r="D66" s="90" t="s">
        <v>113</v>
      </c>
      <c r="E66" s="166">
        <v>1699200</v>
      </c>
      <c r="F66" s="166">
        <v>1699200</v>
      </c>
      <c r="G66" s="168">
        <f>F66/E66</f>
        <v>1</v>
      </c>
    </row>
    <row r="67" spans="1:7" ht="15.75" thickTop="1" thickBot="1">
      <c r="A67" s="135"/>
      <c r="B67" s="138"/>
      <c r="C67" s="165"/>
      <c r="D67" s="90" t="s">
        <v>114</v>
      </c>
      <c r="E67" s="167"/>
      <c r="F67" s="167"/>
      <c r="G67" s="169"/>
    </row>
    <row r="68" spans="1:7" ht="15.75" thickTop="1" thickBot="1">
      <c r="A68" s="135"/>
      <c r="B68" s="138" t="s">
        <v>25</v>
      </c>
      <c r="C68" s="86" t="s">
        <v>26</v>
      </c>
      <c r="D68" s="86" t="s">
        <v>103</v>
      </c>
      <c r="E68" s="156" t="s">
        <v>27</v>
      </c>
      <c r="F68" s="157"/>
      <c r="G68" s="158"/>
    </row>
    <row r="69" spans="1:7" ht="15.75" customHeight="1" thickTop="1" thickBot="1">
      <c r="A69" s="135"/>
      <c r="B69" s="138"/>
      <c r="C69" s="91" t="s">
        <v>115</v>
      </c>
      <c r="D69" s="91" t="s">
        <v>116</v>
      </c>
      <c r="E69" s="159" t="s">
        <v>117</v>
      </c>
      <c r="F69" s="160"/>
      <c r="G69" s="161"/>
    </row>
    <row r="70" spans="1:7" ht="15.75" customHeight="1" thickTop="1" thickBot="1">
      <c r="A70" s="135"/>
      <c r="B70" s="92" t="s">
        <v>106</v>
      </c>
      <c r="C70" s="148" t="s">
        <v>107</v>
      </c>
      <c r="D70" s="149"/>
      <c r="E70" s="149"/>
      <c r="F70" s="149"/>
      <c r="G70" s="150"/>
    </row>
    <row r="71" spans="1:7" ht="15.75" customHeight="1" thickTop="1" thickBot="1">
      <c r="A71" s="135"/>
      <c r="B71" s="92" t="s">
        <v>33</v>
      </c>
      <c r="C71" s="148" t="s">
        <v>150</v>
      </c>
      <c r="D71" s="149"/>
      <c r="E71" s="149"/>
      <c r="F71" s="149"/>
      <c r="G71" s="150"/>
    </row>
    <row r="72" spans="1:7" ht="16.5" thickTop="1" thickBot="1">
      <c r="A72" s="135"/>
      <c r="B72" s="93" t="s">
        <v>28</v>
      </c>
      <c r="C72" s="153"/>
      <c r="D72" s="154"/>
      <c r="E72" s="154"/>
      <c r="F72" s="154"/>
      <c r="G72" s="155"/>
    </row>
    <row r="73" spans="1:7" ht="14.25" thickTop="1"/>
  </sheetData>
  <mergeCells count="108">
    <mergeCell ref="C42:G42"/>
    <mergeCell ref="A53:A62"/>
    <mergeCell ref="A13:A22"/>
    <mergeCell ref="A33:A42"/>
    <mergeCell ref="B28:B29"/>
    <mergeCell ref="E28:G28"/>
    <mergeCell ref="E29:G29"/>
    <mergeCell ref="C30:G30"/>
    <mergeCell ref="C23:G23"/>
    <mergeCell ref="B24:B27"/>
    <mergeCell ref="C24:C25"/>
    <mergeCell ref="D24:D25"/>
    <mergeCell ref="C26:C27"/>
    <mergeCell ref="E26:E27"/>
    <mergeCell ref="F26:F27"/>
    <mergeCell ref="G26:G27"/>
    <mergeCell ref="C41:G41"/>
    <mergeCell ref="F16:F17"/>
    <mergeCell ref="A1:G1"/>
    <mergeCell ref="A2:B2"/>
    <mergeCell ref="C31:G31"/>
    <mergeCell ref="C32:G32"/>
    <mergeCell ref="B18:B19"/>
    <mergeCell ref="E18:G18"/>
    <mergeCell ref="E19:G19"/>
    <mergeCell ref="C13:G13"/>
    <mergeCell ref="F2:G2"/>
    <mergeCell ref="A23:A32"/>
    <mergeCell ref="B14:B17"/>
    <mergeCell ref="C14:C15"/>
    <mergeCell ref="D14:D15"/>
    <mergeCell ref="C16:C17"/>
    <mergeCell ref="G16:G17"/>
    <mergeCell ref="E16:E17"/>
    <mergeCell ref="C20:G20"/>
    <mergeCell ref="C21:G21"/>
    <mergeCell ref="C22:G22"/>
    <mergeCell ref="C33:G33"/>
    <mergeCell ref="C40:G40"/>
    <mergeCell ref="B38:B39"/>
    <mergeCell ref="E38:G38"/>
    <mergeCell ref="B34:B37"/>
    <mergeCell ref="C34:C35"/>
    <mergeCell ref="D34:D35"/>
    <mergeCell ref="C36:C37"/>
    <mergeCell ref="E36:E37"/>
    <mergeCell ref="F36:F37"/>
    <mergeCell ref="G36:G37"/>
    <mergeCell ref="E39:G39"/>
    <mergeCell ref="B58:B59"/>
    <mergeCell ref="E58:G58"/>
    <mergeCell ref="E59:G59"/>
    <mergeCell ref="C60:G60"/>
    <mergeCell ref="C61:G61"/>
    <mergeCell ref="C53:G53"/>
    <mergeCell ref="B54:B57"/>
    <mergeCell ref="C54:C55"/>
    <mergeCell ref="D54:D55"/>
    <mergeCell ref="C56:C57"/>
    <mergeCell ref="E56:E57"/>
    <mergeCell ref="F56:F57"/>
    <mergeCell ref="G56:G57"/>
    <mergeCell ref="C72:G72"/>
    <mergeCell ref="A63:A72"/>
    <mergeCell ref="B68:B69"/>
    <mergeCell ref="E68:G68"/>
    <mergeCell ref="E69:G69"/>
    <mergeCell ref="C70:G70"/>
    <mergeCell ref="C71:G71"/>
    <mergeCell ref="C62:G62"/>
    <mergeCell ref="C63:G63"/>
    <mergeCell ref="B64:B67"/>
    <mergeCell ref="C64:C65"/>
    <mergeCell ref="D64:D65"/>
    <mergeCell ref="C66:C67"/>
    <mergeCell ref="E66:E67"/>
    <mergeCell ref="F66:F67"/>
    <mergeCell ref="G66:G67"/>
    <mergeCell ref="C12:G1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</mergeCells>
  <phoneticPr fontId="3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2018-02-08T07:21:26Z</cp:lastPrinted>
  <dcterms:created xsi:type="dcterms:W3CDTF">2014-01-20T06:24:27Z</dcterms:created>
  <dcterms:modified xsi:type="dcterms:W3CDTF">2018-02-19T09:03:30Z</dcterms:modified>
</cp:coreProperties>
</file>