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62913"/>
</workbook>
</file>

<file path=xl/calcChain.xml><?xml version="1.0" encoding="utf-8"?>
<calcChain xmlns="http://schemas.openxmlformats.org/spreadsheetml/2006/main">
  <c r="H23" i="6" l="1"/>
  <c r="H24" i="6"/>
  <c r="H25" i="6"/>
  <c r="H22" i="6" l="1"/>
  <c r="H20" i="6"/>
  <c r="H21" i="6"/>
  <c r="H19" i="6"/>
  <c r="H18" i="6"/>
  <c r="F128" i="9" l="1"/>
  <c r="F117" i="9" l="1"/>
  <c r="F95" i="9"/>
  <c r="F73" i="9"/>
  <c r="F61" i="9"/>
  <c r="F17" i="9"/>
  <c r="F84" i="9" l="1"/>
  <c r="F106" i="9" l="1"/>
  <c r="F50" i="9" l="1"/>
  <c r="F39" i="9" l="1"/>
  <c r="F28" i="9" l="1"/>
  <c r="F6" i="9" l="1"/>
  <c r="H17" i="6" l="1"/>
  <c r="H15" i="6"/>
  <c r="H16" i="6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<sst xmlns="http://schemas.openxmlformats.org/spreadsheetml/2006/main" count="989" uniqueCount="315">
  <si>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</si>
  <si>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</si>
  <si>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</si>
  <si>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</si>
  <si>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</si>
  <si>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</si>
  <si>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</si>
  <si>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</si>
  <si>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</si>
  <si>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</si>
  <si>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</si>
  <si>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</si>
  <si>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</si>
  <si>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</si>
  <si>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</si>
  <si>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</si>
  <si>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</si>
  <si>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</si>
  <si>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</si>
  <si>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</si>
  <si>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</si>
  <si>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</si>
  <si>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</si>
  <si>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</si>
  <si>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</si>
  <si>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</si>
  <si>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</si>
  <si>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</si>
  <si>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</si>
  <si>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</si>
  <si>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</si>
  <si>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</si>
  <si>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</si>
  <si>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</si>
  <si>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</si>
  <si>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</si>
  <si>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</si>
  <si>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</si>
  <si>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</si>
  <si>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</si>
  <si>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</si>
  <si>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</si>
  <si>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</si>
  <si>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</si>
  <si>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</si>
  <si>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</si>
  <si>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</si>
  <si>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</si>
  <si>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</si>
  <si>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</si>
  <si>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</si>
  <si>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</si>
  <si>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</si>
  <si>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</si>
  <si>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</si>
  <si>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</si>
  <si>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</si>
  <si>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</si>
  <si>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</si>
  <si>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</si>
  <si>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</si>
  <si>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</si>
  <si>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</si>
  <si>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</si>
  <si>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</si>
  <si>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</si>
  <si>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</si>
  <si>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</si>
  <si>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</si>
  <si>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</si>
  <si>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</si>
  <si>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</si>
  <si>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</si>
  <si>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</si>
  <si>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</si>
  <si>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</si>
  <si>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</si>
  <si>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</si>
  <si>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</si>
  <si>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</si>
  <si>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</si>
  <si>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</si>
  <si>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</si>
  <si>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</si>
  <si>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</si>
  <si>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</si>
  <si>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</si>
  <si>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</si>
  <si>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</si>
  <si>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</si>
  <si>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</si>
  <si>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</si>
  <si>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</si>
  <si>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</si>
  <si>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</si>
  <si>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</si>
  <si>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</si>
  <si>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</si>
  <si>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</si>
  <si>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</si>
  <si>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</si>
  <si>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</si>
  <si>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</si>
  <si>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</si>
  <si>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</si>
  <si>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</si>
  <si>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</si>
  <si>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</si>
  <si>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</si>
  <si>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</si>
  <si>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</si>
  <si>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</si>
  <si>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</si>
  <si>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</si>
  <si>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</si>
  <si>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</si>
  <si>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</si>
  <si>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주 소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</si>
  <si>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</si>
  <si>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</si>
  <si>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</si>
  <si>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</si>
  <si>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</si>
  <si>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</si>
  <si>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</si>
  <si>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</si>
  <si>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</si>
  <si>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해당사항 없음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</si>
  <si>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</si>
  <si>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</si>
  <si>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</si>
  <si>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</si>
  <si>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</si>
  <si>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</si>
  <si>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</si>
  <si>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</si>
  <si>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</si>
  <si>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</si>
  <si>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</si>
  <si>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</si>
  <si>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>청소년상담복지센터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</si>
  <si>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</si>
  <si>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</si>
  <si>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</si>
  <si>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학교 밖 청소년지원센터 전기 및 소방설비 공사</t>
    <phoneticPr fontId="3" type="noConversion"/>
  </si>
  <si>
    <t>학교 밖 청소년지원센터 수강용탁자 및 접이식의자 구입</t>
    <phoneticPr fontId="3" type="noConversion"/>
  </si>
  <si>
    <t>성남소방전기㈜</t>
    <phoneticPr fontId="3" type="noConversion"/>
  </si>
  <si>
    <t>학교 밖 청소년지원센터 붙박이장 구입</t>
    <phoneticPr fontId="3" type="noConversion"/>
  </si>
  <si>
    <t>2023.02.04.~2023.02.13.</t>
    <phoneticPr fontId="3" type="noConversion"/>
  </si>
  <si>
    <t>2023.02.13.</t>
    <phoneticPr fontId="3" type="noConversion"/>
  </si>
  <si>
    <t>경기도 성남시 수정구 논골로53번길 17-12, 지 1호</t>
    <phoneticPr fontId="3" type="noConversion"/>
  </si>
  <si>
    <t>2023.02.03.</t>
    <phoneticPr fontId="3" type="noConversion"/>
  </si>
  <si>
    <t>2023.02.04.~2023.02.13.</t>
    <phoneticPr fontId="3" type="noConversion"/>
  </si>
  <si>
    <t>주 소</t>
    <phoneticPr fontId="3" type="noConversion"/>
  </si>
  <si>
    <t>경기도 성남시 수정구 논골로 53번길 17-12, 지 1호</t>
    <phoneticPr fontId="3" type="noConversion"/>
  </si>
  <si>
    <t>올스페이스 인테리어</t>
    <phoneticPr fontId="3" type="noConversion"/>
  </si>
  <si>
    <t>김경성</t>
    <phoneticPr fontId="3" type="noConversion"/>
  </si>
  <si>
    <t>2023.01.30.</t>
    <phoneticPr fontId="3" type="noConversion"/>
  </si>
  <si>
    <t>2023.01.19.</t>
    <phoneticPr fontId="3" type="noConversion"/>
  </si>
  <si>
    <t>2023.01.19.</t>
    <phoneticPr fontId="3" type="noConversion"/>
  </si>
  <si>
    <t>2023.02.10.</t>
    <phoneticPr fontId="3" type="noConversion"/>
  </si>
  <si>
    <t>2023.01.31.</t>
    <phoneticPr fontId="3" type="noConversion"/>
  </si>
  <si>
    <t>2023.03.01.</t>
    <phoneticPr fontId="3" type="noConversion"/>
  </si>
  <si>
    <t>국도비(학교밖전용공간설치운영)</t>
    <phoneticPr fontId="3" type="noConversion"/>
  </si>
  <si>
    <t>학교 밖 청소년지원센터 디스플레이선반장 제작</t>
  </si>
  <si>
    <t>학교 밖 청소년지원센터 디스플레이선반장 제작</t>
    <phoneticPr fontId="3" type="noConversion"/>
  </si>
  <si>
    <t>2023.02.08.</t>
    <phoneticPr fontId="3" type="noConversion"/>
  </si>
  <si>
    <t>2023.02.20.~2023.12.31.</t>
    <phoneticPr fontId="3" type="noConversion"/>
  </si>
  <si>
    <t>㈜에스원</t>
    <phoneticPr fontId="3" type="noConversion"/>
  </si>
  <si>
    <t>남궁 범 외 1인</t>
    <phoneticPr fontId="3" type="noConversion"/>
  </si>
  <si>
    <t>서울특별시 중구 세종대로7길 25</t>
    <phoneticPr fontId="3" type="noConversion"/>
  </si>
  <si>
    <t>무인경비시스템 용역(학교밖청소년지원센터)</t>
    <phoneticPr fontId="3" type="noConversion"/>
  </si>
  <si>
    <t>2023.02.20.~2023.12.31.</t>
    <phoneticPr fontId="3" type="noConversion"/>
  </si>
  <si>
    <t>서울특별시 중구 세종대로7길 25</t>
    <phoneticPr fontId="3" type="noConversion"/>
  </si>
  <si>
    <t>2023.12.31.</t>
    <phoneticPr fontId="3" type="noConversion"/>
  </si>
  <si>
    <t>학교 밖 청소년지원센터 붙박이장 구입</t>
    <phoneticPr fontId="3" type="noConversion"/>
  </si>
  <si>
    <t>학교 밖 청소년지원센터 냉난방기 구입</t>
    <phoneticPr fontId="3" type="noConversion"/>
  </si>
  <si>
    <t>한종희</t>
    <phoneticPr fontId="3" type="noConversion"/>
  </si>
  <si>
    <t>경기도 수원시 영통구 삼성로 129(매탄동)</t>
    <phoneticPr fontId="3" type="noConversion"/>
  </si>
  <si>
    <t>2023.02.07.</t>
    <phoneticPr fontId="3" type="noConversion"/>
  </si>
  <si>
    <t>2023.02.08.~2023.04.09.</t>
    <phoneticPr fontId="3" type="noConversion"/>
  </si>
  <si>
    <t>삼성전자 주식회사</t>
    <phoneticPr fontId="3" type="noConversion"/>
  </si>
  <si>
    <t>㈜베스툴(조달청)</t>
    <phoneticPr fontId="3" type="noConversion"/>
  </si>
  <si>
    <t>삼성전자 주식회사(조달청)</t>
    <phoneticPr fontId="3" type="noConversion"/>
  </si>
  <si>
    <t>수의</t>
    <phoneticPr fontId="3" type="noConversion"/>
  </si>
  <si>
    <t>2023.02.07.</t>
    <phoneticPr fontId="3" type="noConversion"/>
  </si>
  <si>
    <t>2023.02.24.</t>
    <phoneticPr fontId="3" type="noConversion"/>
  </si>
  <si>
    <t>국도비(학교밖전용공간설치운영)
2023.02.09.지급</t>
    <phoneticPr fontId="3" type="noConversion"/>
  </si>
  <si>
    <t>2023.02.14.</t>
    <phoneticPr fontId="3" type="noConversion"/>
  </si>
  <si>
    <t>2023.02.13.</t>
    <phoneticPr fontId="3" type="noConversion"/>
  </si>
  <si>
    <t>2023.02.10.</t>
    <phoneticPr fontId="3" type="noConversion"/>
  </si>
  <si>
    <t>학교 밖 청소년지원센터 주방공간 씽크대 제작</t>
    <phoneticPr fontId="3" type="noConversion"/>
  </si>
  <si>
    <t>2023.02.10.~2023.02.13.</t>
    <phoneticPr fontId="3" type="noConversion"/>
  </si>
  <si>
    <t>2023.02.10.~2023.02.13.</t>
    <phoneticPr fontId="3" type="noConversion"/>
  </si>
  <si>
    <t>거북표씽크 성남점</t>
    <phoneticPr fontId="3" type="noConversion"/>
  </si>
  <si>
    <t>경기도 성남시 중원구 둔촌대로121-2, 101호</t>
    <phoneticPr fontId="3" type="noConversion"/>
  </si>
  <si>
    <t>주상열</t>
    <phoneticPr fontId="3" type="noConversion"/>
  </si>
  <si>
    <t>학교 밖 청소년지원센터 업무용 책상 및 운영물품 구입</t>
    <phoneticPr fontId="3" type="noConversion"/>
  </si>
  <si>
    <t>2023.02.13.</t>
    <phoneticPr fontId="3" type="noConversion"/>
  </si>
  <si>
    <t>2023.02.14.</t>
    <phoneticPr fontId="3" type="noConversion"/>
  </si>
  <si>
    <t>2023.02.16.~2023.12.31.</t>
    <phoneticPr fontId="3" type="noConversion"/>
  </si>
  <si>
    <t>2023년도 학교 밖 청소년지원센터 인터넷 및 전화 사용 신청(1차)</t>
    <phoneticPr fontId="3" type="noConversion"/>
  </si>
  <si>
    <t>복합기 임대차 계약(학교밖청소년지원센터)</t>
    <phoneticPr fontId="3" type="noConversion"/>
  </si>
  <si>
    <t>공기청정기 정수기 연간 계약(학교밖청소년지원센터)</t>
    <phoneticPr fontId="3" type="noConversion"/>
  </si>
  <si>
    <t>학교 밖 청소년지원센터 간판(현판) 제작</t>
    <phoneticPr fontId="3" type="noConversion"/>
  </si>
  <si>
    <t>2023.02.14.</t>
    <phoneticPr fontId="3" type="noConversion"/>
  </si>
  <si>
    <t>주식회사 케이티</t>
    <phoneticPr fontId="3" type="noConversion"/>
  </si>
  <si>
    <t>구현모</t>
    <phoneticPr fontId="3" type="noConversion"/>
  </si>
  <si>
    <t>경기도 성남시 분당구 불정로 90(정자동)</t>
    <phoneticPr fontId="3" type="noConversion"/>
  </si>
  <si>
    <t>2023.12.31.</t>
    <phoneticPr fontId="3" type="noConversion"/>
  </si>
  <si>
    <t>2023.02.17.~2023.12.31.</t>
    <phoneticPr fontId="3" type="noConversion"/>
  </si>
  <si>
    <t>2023.02.14.</t>
    <phoneticPr fontId="3" type="noConversion"/>
  </si>
  <si>
    <t>2023.02.16.~2023.12.31.</t>
    <phoneticPr fontId="3" type="noConversion"/>
  </si>
  <si>
    <t>2023.12.31.</t>
    <phoneticPr fontId="3" type="noConversion"/>
  </si>
  <si>
    <t>경기도 성남시 분당구 장미로100번길 9-1</t>
    <phoneticPr fontId="3" type="noConversion"/>
  </si>
  <si>
    <t>코웨이㈜</t>
    <phoneticPr fontId="3" type="noConversion"/>
  </si>
  <si>
    <t>2023.02.15.</t>
    <phoneticPr fontId="3" type="noConversion"/>
  </si>
  <si>
    <t>㈜텐데이즈</t>
    <phoneticPr fontId="3" type="noConversion"/>
  </si>
  <si>
    <t>서울특별시 강남구 역삼로 513</t>
    <phoneticPr fontId="3" type="noConversion"/>
  </si>
  <si>
    <t>김상욱</t>
    <phoneticPr fontId="3" type="noConversion"/>
  </si>
  <si>
    <t>2023.02.01.</t>
    <phoneticPr fontId="3" type="noConversion"/>
  </si>
  <si>
    <t>2023.02.01.</t>
    <phoneticPr fontId="3" type="noConversion"/>
  </si>
  <si>
    <t>2023.02.03.~2023.02.15.</t>
    <phoneticPr fontId="3" type="noConversion"/>
  </si>
  <si>
    <t>2023.02.03.~2023.02.15.</t>
    <phoneticPr fontId="3" type="noConversion"/>
  </si>
  <si>
    <t>2023.02.08.~2023.04.09.</t>
    <phoneticPr fontId="3" type="noConversion"/>
  </si>
  <si>
    <t>주 소</t>
    <phoneticPr fontId="3" type="noConversion"/>
  </si>
  <si>
    <t>신도종합서비스</t>
    <phoneticPr fontId="3" type="noConversion"/>
  </si>
  <si>
    <t>김영빈</t>
    <phoneticPr fontId="3" type="noConversion"/>
  </si>
  <si>
    <t>경기도 성남시 분당구 장미로100번길 9-1</t>
    <phoneticPr fontId="3" type="noConversion"/>
  </si>
  <si>
    <t>충청남도 공주시 유구읍 유구마곡사로 136-23</t>
    <phoneticPr fontId="3" type="noConversion"/>
  </si>
  <si>
    <t>충청남도 공주시 유구읍 유구마곡사로 136-23</t>
    <phoneticPr fontId="3" type="noConversion"/>
  </si>
  <si>
    <t>코웨이㈜</t>
    <phoneticPr fontId="3" type="noConversion"/>
  </si>
  <si>
    <t>이해선,서장원</t>
    <phoneticPr fontId="3" type="noConversion"/>
  </si>
  <si>
    <t>2023.02.17.</t>
    <phoneticPr fontId="3" type="noConversion"/>
  </si>
  <si>
    <t>이남형</t>
    <phoneticPr fontId="3" type="noConversion"/>
  </si>
  <si>
    <t>경기도 성남시 수정구 수진2동 4431</t>
    <phoneticPr fontId="3" type="noConversion"/>
  </si>
  <si>
    <t>2023.02.17.~2023.12.31.</t>
    <phoneticPr fontId="3" type="noConversion"/>
  </si>
  <si>
    <t>2023.02.20.~2023.02.21.</t>
    <phoneticPr fontId="3" type="noConversion"/>
  </si>
  <si>
    <t>2023.02.20.~2023.02.21.</t>
    <phoneticPr fontId="3" type="noConversion"/>
  </si>
  <si>
    <t>2023.02.21.</t>
    <phoneticPr fontId="3" type="noConversion"/>
  </si>
  <si>
    <t>2023.02.24.~2023.02.28.</t>
    <phoneticPr fontId="3" type="noConversion"/>
  </si>
  <si>
    <t>2023.02.28.</t>
    <phoneticPr fontId="3" type="noConversion"/>
  </si>
  <si>
    <t>2023.02.24.~2023.02.28.</t>
    <phoneticPr fontId="3" type="noConversion"/>
  </si>
  <si>
    <t>2023. 학교 밖 온라인 플랫폼 클라우드 서비스(IssS) 구입</t>
    <phoneticPr fontId="3" type="noConversion"/>
  </si>
  <si>
    <t>2023.03.02.</t>
    <phoneticPr fontId="3" type="noConversion"/>
  </si>
  <si>
    <t>이노그리드</t>
    <phoneticPr fontId="3" type="noConversion"/>
  </si>
  <si>
    <t>서울특별시 중구 을지로100-0 B동 10층</t>
    <phoneticPr fontId="3" type="noConversion"/>
  </si>
  <si>
    <t>2023.02.24.~2023.03.26.</t>
    <phoneticPr fontId="3" type="noConversion"/>
  </si>
  <si>
    <t>2023.02.24.</t>
    <phoneticPr fontId="3" type="noConversion"/>
  </si>
  <si>
    <t>이노그리드</t>
    <phoneticPr fontId="3" type="noConversion"/>
  </si>
  <si>
    <t>김명진</t>
    <phoneticPr fontId="3" type="noConversion"/>
  </si>
  <si>
    <t>서울특별시 중구 을지로100-0 B동 10층</t>
    <phoneticPr fontId="3" type="noConversion"/>
  </si>
  <si>
    <t>해당사항 없음</t>
    <phoneticPr fontId="3" type="noConversion"/>
  </si>
  <si>
    <t>2023년 「꿈드림」 오프닝데이 부스 물품 대여 건의</t>
    <phoneticPr fontId="3" type="noConversion"/>
  </si>
  <si>
    <t>김효림</t>
    <phoneticPr fontId="3" type="noConversion"/>
  </si>
  <si>
    <t>729-9172</t>
    <phoneticPr fontId="3" type="noConversion"/>
  </si>
  <si>
    <t>이하여백</t>
    <phoneticPr fontId="3" type="noConversion"/>
  </si>
  <si>
    <t>2023년 「꿈드림」 오프닝데이  부스 대여비 지급</t>
    <phoneticPr fontId="3" type="noConversion"/>
  </si>
  <si>
    <t>2023.03.03.</t>
    <phoneticPr fontId="3" type="noConversion"/>
  </si>
  <si>
    <t>2023.02.28.</t>
    <phoneticPr fontId="3" type="noConversion"/>
  </si>
  <si>
    <t>㈜엘디에스</t>
    <phoneticPr fontId="3" type="noConversion"/>
  </si>
  <si>
    <t>경기도 광주시 회덕길68번길 14-36</t>
    <phoneticPr fontId="3" type="noConversion"/>
  </si>
  <si>
    <t>2023년 「꿈드림」 오프닝데이  부스 대여비 지급</t>
    <phoneticPr fontId="3" type="noConversion"/>
  </si>
  <si>
    <t>2023.03.03.</t>
    <phoneticPr fontId="3" type="noConversion"/>
  </si>
  <si>
    <t>2023.02.28.</t>
    <phoneticPr fontId="3" type="noConversion"/>
  </si>
  <si>
    <t>㈜엘디에스</t>
    <phoneticPr fontId="3" type="noConversion"/>
  </si>
  <si>
    <t>경기도 광주시 회덕길68번길 14-36</t>
    <phoneticPr fontId="3" type="noConversion"/>
  </si>
  <si>
    <t>이주형</t>
    <phoneticPr fontId="3" type="noConversion"/>
  </si>
  <si>
    <t>학교 밖 청소년지원센터 주방공간 씽크대 제작</t>
    <phoneticPr fontId="3" type="noConversion"/>
  </si>
  <si>
    <t>거북표씽크 성남점</t>
    <phoneticPr fontId="3" type="noConversion"/>
  </si>
  <si>
    <t>학교 밖 청소년지원센터 간판(현판) 제작</t>
    <phoneticPr fontId="3" type="noConversion"/>
  </si>
  <si>
    <t>대흥광고</t>
    <phoneticPr fontId="3" type="noConversion"/>
  </si>
  <si>
    <t>대흥광고</t>
    <phoneticPr fontId="3" type="noConversion"/>
  </si>
  <si>
    <t>출연금(학교밖청소년지원센터꿈드림운영)</t>
    <phoneticPr fontId="3" type="noConversion"/>
  </si>
  <si>
    <t>2023. 학교 밖 온라인 플랫폼 클라우드 서비스(IssS) 구입</t>
    <phoneticPr fontId="3" type="noConversion"/>
  </si>
  <si>
    <t>이노그리드</t>
    <phoneticPr fontId="3" type="noConversion"/>
  </si>
  <si>
    <t>출연금(학교밖청소년활성화사업)</t>
    <phoneticPr fontId="3" type="noConversion"/>
  </si>
  <si>
    <t>2023.02.03.</t>
    <phoneticPr fontId="3" type="noConversion"/>
  </si>
  <si>
    <t>2023.02.03.</t>
    <phoneticPr fontId="3" type="noConversion"/>
  </si>
  <si>
    <t>2023.02.13.</t>
    <phoneticPr fontId="3" type="noConversion"/>
  </si>
  <si>
    <t>2023.02.08.</t>
    <phoneticPr fontId="3" type="noConversion"/>
  </si>
  <si>
    <t>2023.02.08.</t>
    <phoneticPr fontId="3" type="noConversion"/>
  </si>
  <si>
    <t>2023.04.09.</t>
    <phoneticPr fontId="3" type="noConversion"/>
  </si>
  <si>
    <t>2023.03.02.</t>
    <phoneticPr fontId="3" type="noConversion"/>
  </si>
  <si>
    <t>2023.03.08.</t>
    <phoneticPr fontId="3" type="noConversion"/>
  </si>
  <si>
    <t>2023.02.10.</t>
    <phoneticPr fontId="3" type="noConversion"/>
  </si>
  <si>
    <t>2023.02.10.</t>
    <phoneticPr fontId="3" type="noConversion"/>
  </si>
  <si>
    <t>2023.02.17.</t>
    <phoneticPr fontId="3" type="noConversion"/>
  </si>
  <si>
    <t>2023.02.20.</t>
    <phoneticPr fontId="3" type="noConversion"/>
  </si>
  <si>
    <t>2023.02.21.</t>
    <phoneticPr fontId="3" type="noConversion"/>
  </si>
  <si>
    <t>2023.02.21.</t>
    <phoneticPr fontId="3" type="noConversion"/>
  </si>
  <si>
    <t>2023.02.24.</t>
    <phoneticPr fontId="3" type="noConversion"/>
  </si>
  <si>
    <t>2023.03.26.</t>
    <phoneticPr fontId="3" type="noConversion"/>
  </si>
  <si>
    <t>2023.02.27.</t>
    <phoneticPr fontId="3" type="noConversion"/>
  </si>
  <si>
    <t>2023.02.28.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</si>
  <si>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</si>
  <si>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</si>
  <si>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</si>
  <si>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</si>
  <si>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</si>
  <si>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</si>
  <si>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</si>
  <si>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</si>
  <si>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</si>
  <si>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</si>
  <si>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</si>
  <si>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학교 밖 청소년지원센터 업무용 책상 및 운영물품 구입</t>
    <phoneticPr fontId="3" type="noConversion"/>
  </si>
  <si>
    <t>학교 밖 청소년지원센터 냉난방기 구입</t>
    <phoneticPr fontId="3" type="noConversion"/>
  </si>
  <si>
    <t>학교 밖 청소년지원센터 주방공간 씽크대 제작</t>
    <phoneticPr fontId="3" type="noConversion"/>
  </si>
  <si>
    <t>복합기 임대차 계약(학교밖청소년지원센터)</t>
    <phoneticPr fontId="3" type="noConversion"/>
  </si>
  <si>
    <t>공기청정기 정수기 연간 계약(학교밖청소년지원센터)</t>
    <phoneticPr fontId="3" type="noConversion"/>
  </si>
  <si>
    <t>2023년도 학교 밖 청소년지원센터 인터넷 및 전화 사용 신청(1차)</t>
    <phoneticPr fontId="3" type="noConversion"/>
  </si>
  <si>
    <t>삼성전자 주식회사</t>
    <phoneticPr fontId="3" type="noConversion"/>
  </si>
  <si>
    <t>주식회사 케이티</t>
    <phoneticPr fontId="3" type="noConversion"/>
  </si>
  <si>
    <t>대흥광고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</si>
</sst>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4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3"/>
      <name val="굴림체"/>
      <family val="3"/>
      <charset val="129"/>
    </font>
    <font>
      <sz val="6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7" xfId="0" applyFont="1" applyFill="1" applyBorder="1" applyAlignment="1">
      <alignment horizontal="center" vertical="center" wrapText="1"/>
    </xf>
    <xf numFmtId="3" fontId="19" fillId="0" borderId="62" xfId="0" applyNumberFormat="1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8" fillId="2" borderId="64" xfId="0" applyFont="1" applyFill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shrinkToFit="1"/>
    </xf>
    <xf numFmtId="0" fontId="18" fillId="2" borderId="64" xfId="0" applyFont="1" applyFill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33" fillId="0" borderId="65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6" xfId="0" applyFont="1" applyFill="1" applyBorder="1" applyAlignment="1">
      <alignment horizontal="center" vertical="center" shrinkToFit="1"/>
    </xf>
    <xf numFmtId="41" fontId="36" fillId="4" borderId="19" xfId="1" applyFont="1" applyFill="1" applyBorder="1" applyAlignment="1">
      <alignment horizontal="right" vertical="center" shrinkToFit="1"/>
    </xf>
    <xf numFmtId="41" fontId="36" fillId="0" borderId="19" xfId="1" applyFont="1" applyFill="1" applyBorder="1" applyAlignment="1">
      <alignment horizontal="right" vertical="center" shrinkToFit="1"/>
    </xf>
    <xf numFmtId="41" fontId="36" fillId="0" borderId="51" xfId="1" applyFont="1" applyFill="1" applyBorder="1" applyAlignment="1">
      <alignment horizontal="right" vertical="center" shrinkToFit="1"/>
    </xf>
    <xf numFmtId="41" fontId="36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6" fillId="0" borderId="17" xfId="0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 shrinkToFit="1"/>
    </xf>
    <xf numFmtId="0" fontId="36" fillId="4" borderId="17" xfId="0" applyFont="1" applyFill="1" applyBorder="1" applyAlignment="1">
      <alignment horizontal="center" vertical="center" shrinkToFit="1"/>
    </xf>
    <xf numFmtId="0" fontId="36" fillId="0" borderId="51" xfId="0" applyNumberFormat="1" applyFont="1" applyFill="1" applyBorder="1" applyAlignment="1">
      <alignment horizontal="center" vertical="center" shrinkToFit="1"/>
    </xf>
    <xf numFmtId="0" fontId="36" fillId="4" borderId="48" xfId="0" applyFont="1" applyFill="1" applyBorder="1" applyAlignment="1">
      <alignment horizontal="center" vertical="center" shrinkToFit="1"/>
    </xf>
    <xf numFmtId="0" fontId="37" fillId="4" borderId="19" xfId="0" applyFont="1" applyFill="1" applyBorder="1" applyAlignment="1">
      <alignment horizontal="center" vertical="center" shrinkToFit="1"/>
    </xf>
    <xf numFmtId="0" fontId="36" fillId="0" borderId="19" xfId="0" applyNumberFormat="1" applyFont="1" applyFill="1" applyBorder="1" applyAlignment="1">
      <alignment horizontal="center" vertical="center" shrinkToFit="1"/>
    </xf>
    <xf numFmtId="0" fontId="36" fillId="0" borderId="19" xfId="0" quotePrefix="1" applyFont="1" applyFill="1" applyBorder="1" applyAlignment="1">
      <alignment horizontal="center" vertical="center" shrinkToFit="1"/>
    </xf>
    <xf numFmtId="0" fontId="37" fillId="0" borderId="19" xfId="0" applyFont="1" applyFill="1" applyBorder="1" applyAlignment="1">
      <alignment horizontal="center" vertical="center" shrinkToFit="1"/>
    </xf>
    <xf numFmtId="0" fontId="36" fillId="4" borderId="19" xfId="0" applyFont="1" applyFill="1" applyBorder="1" applyAlignment="1">
      <alignment horizontal="center" vertical="center" shrinkToFit="1"/>
    </xf>
    <xf numFmtId="0" fontId="37" fillId="0" borderId="51" xfId="0" applyFont="1" applyFill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 shrinkToFit="1"/>
    </xf>
    <xf numFmtId="0" fontId="36" fillId="4" borderId="66" xfId="0" applyFont="1" applyFill="1" applyBorder="1" applyAlignment="1">
      <alignment horizontal="center" vertical="center" shrinkToFit="1"/>
    </xf>
    <xf numFmtId="0" fontId="38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1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38" fillId="4" borderId="54" xfId="0" applyFont="1" applyFill="1" applyBorder="1" applyAlignment="1">
      <alignment horizontal="center" vertical="center" shrinkToFit="1"/>
    </xf>
    <xf numFmtId="0" fontId="38" fillId="4" borderId="52" xfId="0" applyFont="1" applyFill="1" applyBorder="1" applyAlignment="1">
      <alignment horizontal="center" vertical="center" shrinkToFit="1"/>
    </xf>
    <xf numFmtId="0" fontId="2" fillId="0" borderId="53" xfId="0" quotePrefix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51" xfId="0" applyNumberFormat="1" applyFont="1" applyFill="1" applyBorder="1" applyAlignment="1">
      <alignment horizontal="center" vertical="center" shrinkToFit="1"/>
    </xf>
    <xf numFmtId="41" fontId="2" fillId="0" borderId="17" xfId="1" applyFont="1" applyFill="1" applyBorder="1" applyAlignment="1">
      <alignment horizontal="center" vertical="center"/>
    </xf>
    <xf numFmtId="41" fontId="2" fillId="4" borderId="53" xfId="1" applyFont="1" applyFill="1" applyBorder="1" applyAlignment="1">
      <alignment horizontal="right" vertical="center" shrinkToFit="1"/>
    </xf>
    <xf numFmtId="0" fontId="2" fillId="0" borderId="67" xfId="0" applyFont="1" applyBorder="1" applyAlignment="1">
      <alignment horizontal="center" vertical="center"/>
    </xf>
    <xf numFmtId="182" fontId="2" fillId="0" borderId="68" xfId="0" applyNumberFormat="1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38" fontId="2" fillId="0" borderId="68" xfId="4" applyNumberFormat="1" applyFont="1" applyBorder="1" applyAlignment="1">
      <alignment horizontal="right" vertical="center"/>
    </xf>
    <xf numFmtId="0" fontId="2" fillId="0" borderId="69" xfId="0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8" fillId="0" borderId="5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" fillId="0" borderId="51" xfId="0" quotePrefix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shrinkToFit="1"/>
    </xf>
    <xf numFmtId="0" fontId="39" fillId="0" borderId="62" xfId="0" applyFont="1" applyBorder="1" applyAlignment="1">
      <alignment horizontal="center" vertical="center" shrinkToFit="1"/>
    </xf>
    <xf numFmtId="176" fontId="40" fillId="4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/>
    </xf>
    <xf numFmtId="0" fontId="26" fillId="4" borderId="70" xfId="0" applyFont="1" applyFill="1" applyBorder="1" applyAlignment="1">
      <alignment horizontal="center" vertical="center"/>
    </xf>
    <xf numFmtId="0" fontId="26" fillId="4" borderId="71" xfId="0" applyFont="1" applyFill="1" applyBorder="1" applyAlignment="1">
      <alignment horizontal="center" vertical="center"/>
    </xf>
    <xf numFmtId="0" fontId="26" fillId="0" borderId="71" xfId="0" applyFont="1" applyBorder="1" applyAlignment="1">
      <alignment horizontal="center" vertical="center" shrinkToFit="1"/>
    </xf>
    <xf numFmtId="0" fontId="26" fillId="0" borderId="71" xfId="0" quotePrefix="1" applyFont="1" applyFill="1" applyBorder="1" applyAlignment="1">
      <alignment horizontal="center" vertical="center" wrapText="1"/>
    </xf>
    <xf numFmtId="38" fontId="34" fillId="4" borderId="71" xfId="2" applyNumberFormat="1" applyFont="1" applyFill="1" applyBorder="1" applyAlignment="1">
      <alignment horizontal="center" vertical="center" shrinkToFit="1"/>
    </xf>
    <xf numFmtId="41" fontId="34" fillId="4" borderId="71" xfId="1" quotePrefix="1" applyFont="1" applyFill="1" applyBorder="1" applyAlignment="1">
      <alignment horizontal="center" vertical="center" shrinkToFit="1"/>
    </xf>
    <xf numFmtId="0" fontId="34" fillId="4" borderId="71" xfId="0" applyFont="1" applyFill="1" applyBorder="1" applyAlignment="1">
      <alignment horizontal="center" vertical="center" shrinkToFit="1"/>
    </xf>
    <xf numFmtId="41" fontId="34" fillId="4" borderId="71" xfId="11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 wrapText="1" shrinkToFit="1"/>
    </xf>
    <xf numFmtId="176" fontId="3" fillId="4" borderId="2" xfId="0" applyNumberFormat="1" applyFont="1" applyFill="1" applyBorder="1" applyAlignment="1">
      <alignment horizontal="center" vertical="center" shrinkToFit="1"/>
    </xf>
    <xf numFmtId="176" fontId="40" fillId="4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6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14" fontId="33" fillId="0" borderId="25" xfId="0" applyNumberFormat="1" applyFont="1" applyFill="1" applyBorder="1" applyAlignment="1">
      <alignment horizontal="center" vertical="center" wrapText="1"/>
    </xf>
    <xf numFmtId="14" fontId="33" fillId="0" borderId="2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4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208" t="s">
        <v>141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26.25" thickBot="1" x14ac:dyDescent="0.2">
      <c r="A2" s="209" t="s">
        <v>90</v>
      </c>
      <c r="B2" s="209"/>
      <c r="C2" s="209"/>
      <c r="D2" s="62"/>
      <c r="E2" s="62"/>
      <c r="F2" s="76"/>
      <c r="G2" s="62"/>
      <c r="H2" s="67"/>
      <c r="I2" s="62"/>
      <c r="J2" s="62"/>
      <c r="K2" s="62"/>
      <c r="L2" s="62"/>
    </row>
    <row r="3" spans="1:12" ht="24.75" customHeight="1" thickBot="1" x14ac:dyDescent="0.2">
      <c r="A3" s="111" t="s">
        <v>60</v>
      </c>
      <c r="B3" s="112" t="s">
        <v>42</v>
      </c>
      <c r="C3" s="112" t="s">
        <v>61</v>
      </c>
      <c r="D3" s="112" t="s">
        <v>62</v>
      </c>
      <c r="E3" s="112" t="s">
        <v>63</v>
      </c>
      <c r="F3" s="112" t="s">
        <v>64</v>
      </c>
      <c r="G3" s="112" t="s">
        <v>65</v>
      </c>
      <c r="H3" s="112" t="s">
        <v>119</v>
      </c>
      <c r="I3" s="113" t="s">
        <v>43</v>
      </c>
      <c r="J3" s="113" t="s">
        <v>66</v>
      </c>
      <c r="K3" s="113" t="s">
        <v>67</v>
      </c>
      <c r="L3" s="114" t="s">
        <v>1</v>
      </c>
    </row>
    <row r="4" spans="1:12" ht="24.75" customHeight="1" thickTop="1" thickBot="1" x14ac:dyDescent="0.2">
      <c r="A4" s="191">
        <v>2023</v>
      </c>
      <c r="B4" s="192">
        <v>3</v>
      </c>
      <c r="C4" s="193" t="s">
        <v>252</v>
      </c>
      <c r="D4" s="194"/>
      <c r="E4" s="195"/>
      <c r="F4" s="196"/>
      <c r="G4" s="197"/>
      <c r="H4" s="198"/>
      <c r="I4" s="197"/>
      <c r="J4" s="197"/>
      <c r="K4" s="197"/>
      <c r="L4" s="199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12" t="s">
        <v>104</v>
      </c>
      <c r="B1" s="212"/>
      <c r="C1" s="212"/>
      <c r="D1" s="212"/>
      <c r="E1" s="212"/>
      <c r="F1" s="212"/>
      <c r="G1" s="212"/>
      <c r="H1" s="212"/>
      <c r="I1" s="212"/>
    </row>
    <row r="2" spans="1:9" ht="25.5" x14ac:dyDescent="0.15">
      <c r="A2" s="254"/>
      <c r="B2" s="254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60" t="s">
        <v>4</v>
      </c>
      <c r="B3" s="258" t="s">
        <v>5</v>
      </c>
      <c r="C3" s="258" t="s">
        <v>68</v>
      </c>
      <c r="D3" s="258" t="s">
        <v>85</v>
      </c>
      <c r="E3" s="256" t="s">
        <v>88</v>
      </c>
      <c r="F3" s="257"/>
      <c r="G3" s="256" t="s">
        <v>89</v>
      </c>
      <c r="H3" s="257"/>
      <c r="I3" s="258" t="s">
        <v>83</v>
      </c>
    </row>
    <row r="4" spans="1:9" ht="28.5" customHeight="1" x14ac:dyDescent="0.15">
      <c r="A4" s="261"/>
      <c r="B4" s="259"/>
      <c r="C4" s="259"/>
      <c r="D4" s="259"/>
      <c r="E4" s="77" t="s">
        <v>86</v>
      </c>
      <c r="F4" s="77" t="s">
        <v>87</v>
      </c>
      <c r="G4" s="77" t="s">
        <v>86</v>
      </c>
      <c r="H4" s="77" t="s">
        <v>87</v>
      </c>
      <c r="I4" s="259"/>
    </row>
    <row r="5" spans="1:9" ht="28.5" customHeight="1" x14ac:dyDescent="0.15">
      <c r="A5" s="99" t="s">
        <v>90</v>
      </c>
      <c r="B5" s="90" t="s">
        <v>91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55" t="s">
        <v>84</v>
      </c>
      <c r="B21" s="255"/>
      <c r="C21" s="255"/>
      <c r="D21" s="255"/>
      <c r="E21" s="255"/>
      <c r="F21" s="255"/>
      <c r="G21" s="255"/>
      <c r="H21" s="255"/>
      <c r="I21" s="255"/>
    </row>
    <row r="22" spans="1:9" x14ac:dyDescent="0.15">
      <c r="A22" s="255"/>
      <c r="B22" s="255"/>
      <c r="C22" s="255"/>
      <c r="D22" s="255"/>
      <c r="E22" s="255"/>
      <c r="F22" s="255"/>
      <c r="G22" s="255"/>
      <c r="H22" s="255"/>
      <c r="I22" s="255"/>
    </row>
    <row r="23" spans="1:9" x14ac:dyDescent="0.15">
      <c r="A23" s="255"/>
      <c r="B23" s="255"/>
      <c r="C23" s="255"/>
      <c r="D23" s="255"/>
      <c r="E23" s="255"/>
      <c r="F23" s="255"/>
      <c r="G23" s="255"/>
      <c r="H23" s="255"/>
      <c r="I23" s="255"/>
    </row>
    <row r="24" spans="1:9" x14ac:dyDescent="0.15">
      <c r="A24" s="255"/>
      <c r="B24" s="255"/>
      <c r="C24" s="255"/>
      <c r="D24" s="255"/>
      <c r="E24" s="255"/>
      <c r="F24" s="255"/>
      <c r="G24" s="255"/>
      <c r="H24" s="255"/>
      <c r="I24" s="255"/>
    </row>
    <row r="25" spans="1:9" x14ac:dyDescent="0.15">
      <c r="A25" s="255"/>
      <c r="B25" s="255"/>
      <c r="C25" s="255"/>
      <c r="D25" s="255"/>
      <c r="E25" s="255"/>
      <c r="F25" s="255"/>
      <c r="G25" s="255"/>
      <c r="H25" s="255"/>
      <c r="I25" s="255"/>
    </row>
    <row r="26" spans="1:9" x14ac:dyDescent="0.15">
      <c r="A26" s="255"/>
      <c r="B26" s="255"/>
      <c r="C26" s="255"/>
      <c r="D26" s="255"/>
      <c r="E26" s="255"/>
      <c r="F26" s="255"/>
      <c r="G26" s="255"/>
      <c r="H26" s="255"/>
      <c r="I26" s="255"/>
    </row>
    <row r="27" spans="1:9" x14ac:dyDescent="0.15">
      <c r="A27" s="255"/>
      <c r="B27" s="255"/>
      <c r="C27" s="255"/>
      <c r="D27" s="255"/>
      <c r="E27" s="255"/>
      <c r="F27" s="255"/>
      <c r="G27" s="255"/>
      <c r="H27" s="255"/>
      <c r="I27" s="255"/>
    </row>
    <row r="28" spans="1:9" x14ac:dyDescent="0.15">
      <c r="A28" s="255"/>
      <c r="B28" s="255"/>
      <c r="C28" s="255"/>
      <c r="D28" s="255"/>
      <c r="E28" s="255"/>
      <c r="F28" s="255"/>
      <c r="G28" s="255"/>
      <c r="H28" s="255"/>
      <c r="I28" s="255"/>
    </row>
    <row r="29" spans="1:9" x14ac:dyDescent="0.15">
      <c r="A29" s="255"/>
      <c r="B29" s="255"/>
      <c r="C29" s="255"/>
      <c r="D29" s="255"/>
      <c r="E29" s="255"/>
      <c r="F29" s="255"/>
      <c r="G29" s="255"/>
      <c r="H29" s="255"/>
      <c r="I29" s="255"/>
    </row>
    <row r="30" spans="1:9" x14ac:dyDescent="0.15">
      <c r="A30" s="255"/>
      <c r="B30" s="255"/>
      <c r="C30" s="255"/>
      <c r="D30" s="255"/>
      <c r="E30" s="255"/>
      <c r="F30" s="255"/>
      <c r="G30" s="255"/>
      <c r="H30" s="255"/>
      <c r="I30" s="255"/>
    </row>
    <row r="31" spans="1:9" x14ac:dyDescent="0.15">
      <c r="A31" s="255"/>
      <c r="B31" s="255"/>
      <c r="C31" s="255"/>
      <c r="D31" s="255"/>
      <c r="E31" s="255"/>
      <c r="F31" s="255"/>
      <c r="G31" s="255"/>
      <c r="H31" s="255"/>
      <c r="I31" s="255"/>
    </row>
    <row r="32" spans="1:9" x14ac:dyDescent="0.15">
      <c r="A32" s="255"/>
      <c r="B32" s="255"/>
      <c r="C32" s="255"/>
      <c r="D32" s="255"/>
      <c r="E32" s="255"/>
      <c r="F32" s="255"/>
      <c r="G32" s="255"/>
      <c r="H32" s="255"/>
      <c r="I32" s="255"/>
    </row>
    <row r="33" spans="1:9" x14ac:dyDescent="0.15">
      <c r="A33" s="255"/>
      <c r="B33" s="255"/>
      <c r="C33" s="255"/>
      <c r="D33" s="255"/>
      <c r="E33" s="255"/>
      <c r="F33" s="255"/>
      <c r="G33" s="255"/>
      <c r="H33" s="255"/>
      <c r="I33" s="255"/>
    </row>
    <row r="34" spans="1:9" x14ac:dyDescent="0.15">
      <c r="A34" s="255"/>
      <c r="B34" s="255"/>
      <c r="C34" s="255"/>
      <c r="D34" s="255"/>
      <c r="E34" s="255"/>
      <c r="F34" s="255"/>
      <c r="G34" s="255"/>
      <c r="H34" s="255"/>
      <c r="I34" s="255"/>
    </row>
    <row r="35" spans="1:9" x14ac:dyDescent="0.15">
      <c r="A35" s="255"/>
      <c r="B35" s="255"/>
      <c r="C35" s="255"/>
      <c r="D35" s="255"/>
      <c r="E35" s="255"/>
      <c r="F35" s="255"/>
      <c r="G35" s="255"/>
      <c r="H35" s="255"/>
      <c r="I35" s="255"/>
    </row>
    <row r="36" spans="1:9" x14ac:dyDescent="0.15">
      <c r="A36" s="255"/>
      <c r="B36" s="255"/>
      <c r="C36" s="255"/>
      <c r="D36" s="255"/>
      <c r="E36" s="255"/>
      <c r="F36" s="255"/>
      <c r="G36" s="255"/>
      <c r="H36" s="255"/>
      <c r="I36" s="25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9" ht="26.25" thickBot="1" x14ac:dyDescent="0.2">
      <c r="A1" s="210" t="s">
        <v>295</v>
      </c>
      <c r="B1" s="210"/>
      <c r="C1" s="210"/>
      <c r="D1" s="210"/>
      <c r="E1" s="210"/>
      <c r="F1" s="210"/>
      <c r="G1" s="210"/>
      <c r="H1" s="210"/>
      <c r="I1" s="210"/>
    </row>
    <row r="2" spans="1:9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118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9" ht="24.75" customHeight="1" thickTop="1" x14ac:dyDescent="0.15">
      <c r="A3" s="166">
        <v>2023</v>
      </c>
      <c r="B3" s="157">
        <v>3</v>
      </c>
      <c r="C3" s="183" t="s">
        <v>253</v>
      </c>
      <c r="D3" s="157" t="s">
        <v>184</v>
      </c>
      <c r="E3" s="172">
        <v>1292000</v>
      </c>
      <c r="F3" s="161" t="s">
        <v>140</v>
      </c>
      <c r="G3" s="157" t="s">
        <v>254</v>
      </c>
      <c r="H3" s="157" t="s">
        <v>255</v>
      </c>
      <c r="I3" s="118"/>
    </row>
    <row r="4" spans="1:9" ht="24.75" customHeight="1" x14ac:dyDescent="0.15">
      <c r="A4" s="167"/>
      <c r="B4" s="157"/>
      <c r="C4" s="184" t="s">
        <v>256</v>
      </c>
      <c r="D4" s="168"/>
      <c r="E4" s="173"/>
      <c r="F4" s="161"/>
      <c r="G4" s="157"/>
      <c r="H4" s="157"/>
      <c r="I4" s="43"/>
    </row>
    <row r="5" spans="1:9" ht="24.75" customHeight="1" x14ac:dyDescent="0.15">
      <c r="A5" s="182"/>
      <c r="B5" s="157"/>
      <c r="C5" s="171"/>
      <c r="D5" s="185"/>
      <c r="E5" s="173"/>
      <c r="F5" s="161"/>
      <c r="G5" s="165"/>
      <c r="H5" s="157"/>
      <c r="I5" s="116"/>
    </row>
    <row r="6" spans="1:9" ht="24.75" customHeight="1" x14ac:dyDescent="0.15">
      <c r="A6" s="145"/>
      <c r="B6" s="140"/>
      <c r="C6" s="146"/>
      <c r="D6" s="147"/>
      <c r="E6" s="134"/>
      <c r="F6" s="141"/>
      <c r="G6" s="142"/>
      <c r="H6" s="140"/>
      <c r="I6" s="116"/>
    </row>
    <row r="7" spans="1:9" ht="24.75" customHeight="1" x14ac:dyDescent="0.15">
      <c r="A7" s="148"/>
      <c r="B7" s="140"/>
      <c r="C7" s="146"/>
      <c r="D7" s="147"/>
      <c r="E7" s="134"/>
      <c r="F7" s="141"/>
      <c r="G7" s="144"/>
      <c r="H7" s="140"/>
      <c r="I7" s="116"/>
    </row>
    <row r="8" spans="1:9" ht="24.75" customHeight="1" x14ac:dyDescent="0.15">
      <c r="A8" s="148"/>
      <c r="B8" s="140"/>
      <c r="C8" s="146"/>
      <c r="D8" s="147"/>
      <c r="E8" s="135"/>
      <c r="F8" s="141"/>
      <c r="G8" s="149"/>
      <c r="H8" s="140"/>
      <c r="I8" s="117"/>
    </row>
    <row r="9" spans="1:9" ht="24.75" customHeight="1" x14ac:dyDescent="0.15">
      <c r="A9" s="150"/>
      <c r="B9" s="140"/>
      <c r="C9" s="143"/>
      <c r="D9" s="147"/>
      <c r="E9" s="136"/>
      <c r="F9" s="141"/>
      <c r="G9" s="142"/>
      <c r="H9" s="140"/>
      <c r="I9" s="117"/>
    </row>
    <row r="10" spans="1:9" ht="24.75" customHeight="1" x14ac:dyDescent="0.15">
      <c r="A10" s="156"/>
      <c r="B10" s="157"/>
      <c r="C10" s="158"/>
      <c r="D10" s="159"/>
      <c r="E10" s="160"/>
      <c r="F10" s="161"/>
      <c r="G10" s="162"/>
      <c r="H10" s="157"/>
      <c r="I10" s="43"/>
    </row>
    <row r="11" spans="1:9" ht="24.75" customHeight="1" x14ac:dyDescent="0.15">
      <c r="A11" s="37"/>
      <c r="B11" s="38"/>
      <c r="C11" s="163"/>
      <c r="D11" s="159"/>
      <c r="E11" s="164"/>
      <c r="F11" s="161"/>
      <c r="G11" s="165"/>
      <c r="H11" s="157"/>
      <c r="I11" s="43"/>
    </row>
    <row r="12" spans="1:9" ht="24.75" customHeight="1" x14ac:dyDescent="0.15">
      <c r="A12" s="151"/>
      <c r="B12" s="152"/>
      <c r="C12" s="153"/>
      <c r="D12" s="147"/>
      <c r="E12" s="137"/>
      <c r="F12" s="149"/>
      <c r="G12" s="142"/>
      <c r="H12" s="140"/>
      <c r="I12" s="43"/>
    </row>
    <row r="13" spans="1:9" ht="24.75" customHeight="1" x14ac:dyDescent="0.15">
      <c r="A13" s="151"/>
      <c r="B13" s="152"/>
      <c r="C13" s="154"/>
      <c r="D13" s="152"/>
      <c r="E13" s="137"/>
      <c r="F13" s="149"/>
      <c r="G13" s="155"/>
      <c r="H13" s="140"/>
      <c r="I13" s="43"/>
    </row>
    <row r="14" spans="1:9" ht="24.75" customHeight="1" x14ac:dyDescent="0.15">
      <c r="A14" s="37"/>
      <c r="B14" s="39"/>
      <c r="C14" s="51"/>
      <c r="D14" s="39"/>
      <c r="E14" s="139"/>
      <c r="F14" s="132"/>
      <c r="G14" s="133"/>
      <c r="H14" s="39"/>
      <c r="I14" s="43"/>
    </row>
    <row r="15" spans="1:9" ht="24.75" customHeight="1" x14ac:dyDescent="0.15">
      <c r="A15" s="41"/>
      <c r="B15" s="39"/>
      <c r="C15" s="52"/>
      <c r="D15" s="39"/>
      <c r="E15" s="139"/>
      <c r="F15" s="132"/>
      <c r="G15" s="39"/>
      <c r="H15" s="38"/>
      <c r="I15" s="44"/>
    </row>
    <row r="16" spans="1:9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11" t="s">
        <v>80</v>
      </c>
      <c r="D24" s="211"/>
      <c r="E24" s="211"/>
      <c r="F24" s="211"/>
      <c r="G24" s="211"/>
      <c r="H24" s="211"/>
    </row>
    <row r="25" spans="1:9" x14ac:dyDescent="0.15">
      <c r="C25" s="211"/>
      <c r="D25" s="211"/>
      <c r="E25" s="211"/>
      <c r="F25" s="211"/>
      <c r="G25" s="211"/>
      <c r="H25" s="211"/>
    </row>
    <row r="26" spans="1:9" x14ac:dyDescent="0.15">
      <c r="C26" s="211"/>
      <c r="D26" s="211"/>
      <c r="E26" s="211"/>
      <c r="F26" s="211"/>
      <c r="G26" s="211"/>
      <c r="H26" s="211"/>
    </row>
    <row r="27" spans="1:9" x14ac:dyDescent="0.15">
      <c r="C27" s="211"/>
      <c r="D27" s="211"/>
      <c r="E27" s="211"/>
      <c r="F27" s="211"/>
      <c r="G27" s="211"/>
      <c r="H27" s="211"/>
    </row>
    <row r="28" spans="1:9" x14ac:dyDescent="0.15">
      <c r="C28" s="211"/>
      <c r="D28" s="211"/>
      <c r="E28" s="211"/>
      <c r="F28" s="211"/>
      <c r="G28" s="211"/>
      <c r="H28" s="211"/>
    </row>
    <row r="29" spans="1:9" x14ac:dyDescent="0.15">
      <c r="C29" s="211"/>
      <c r="D29" s="211"/>
      <c r="E29" s="211"/>
      <c r="F29" s="211"/>
      <c r="G29" s="211"/>
      <c r="H29" s="211"/>
    </row>
    <row r="30" spans="1:9" x14ac:dyDescent="0.15">
      <c r="C30" s="211"/>
      <c r="D30" s="211"/>
      <c r="E30" s="211"/>
      <c r="F30" s="211"/>
      <c r="G30" s="211"/>
      <c r="H30" s="211"/>
    </row>
    <row r="31" spans="1:9" x14ac:dyDescent="0.15">
      <c r="C31" s="211"/>
      <c r="D31" s="211"/>
      <c r="E31" s="211"/>
      <c r="F31" s="211"/>
      <c r="G31" s="211"/>
      <c r="H31" s="211"/>
    </row>
    <row r="32" spans="1:9" x14ac:dyDescent="0.15">
      <c r="C32" s="211"/>
      <c r="D32" s="211"/>
      <c r="E32" s="211"/>
      <c r="F32" s="211"/>
      <c r="G32" s="211"/>
      <c r="H32" s="211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>
      <formula1>"대안,턴키,일반,PQ,수의,실적"</formula1>
    </dataValidation>
    <dataValidation type="textLength" operator="lessThanOrEqual" allowBlank="1" showInputMessage="1" showErrorMessage="1" sqref="F16:F19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10" t="s">
        <v>78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120</v>
      </c>
      <c r="G2" s="33" t="s">
        <v>121</v>
      </c>
      <c r="H2" s="33" t="s">
        <v>122</v>
      </c>
      <c r="I2" s="33" t="s">
        <v>123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74">
        <v>2023</v>
      </c>
      <c r="B3" s="175">
        <v>3</v>
      </c>
      <c r="C3" s="180" t="s">
        <v>127</v>
      </c>
      <c r="D3" s="176"/>
      <c r="E3" s="177"/>
      <c r="F3" s="178"/>
      <c r="G3" s="178"/>
      <c r="H3" s="178"/>
      <c r="I3" s="178"/>
      <c r="J3" s="177"/>
      <c r="K3" s="177"/>
      <c r="L3" s="177"/>
      <c r="M3" s="179"/>
    </row>
    <row r="16" spans="1:13" ht="13.5" customHeight="1" x14ac:dyDescent="0.15">
      <c r="C16" s="89"/>
      <c r="D16" s="89"/>
      <c r="E16" s="89"/>
      <c r="F16" s="89"/>
      <c r="G16" s="89"/>
      <c r="H16" s="89"/>
      <c r="I16" s="89"/>
      <c r="J16" s="89"/>
      <c r="K16" s="89"/>
    </row>
    <row r="17" spans="3:11" ht="13.5" customHeight="1" x14ac:dyDescent="0.15">
      <c r="C17" s="89"/>
      <c r="D17" s="89"/>
      <c r="E17" s="89"/>
      <c r="F17" s="89"/>
      <c r="G17" s="89"/>
      <c r="H17" s="89"/>
      <c r="I17" s="89"/>
      <c r="J17" s="89"/>
      <c r="K17" s="89"/>
    </row>
    <row r="18" spans="3:11" ht="13.5" customHeight="1" x14ac:dyDescent="0.15">
      <c r="C18" s="89"/>
      <c r="D18" s="89"/>
      <c r="E18" s="89"/>
      <c r="F18" s="89"/>
      <c r="G18" s="89"/>
      <c r="H18" s="89"/>
      <c r="I18" s="89"/>
      <c r="J18" s="89"/>
      <c r="K18" s="89"/>
    </row>
    <row r="19" spans="3:11" ht="13.5" customHeight="1" x14ac:dyDescent="0.15">
      <c r="C19" s="89"/>
      <c r="D19" s="89"/>
      <c r="E19" s="89"/>
      <c r="F19" s="89"/>
      <c r="G19" s="89"/>
      <c r="H19" s="89"/>
      <c r="I19" s="89"/>
      <c r="J19" s="89"/>
      <c r="K19" s="89"/>
    </row>
    <row r="20" spans="3:11" ht="13.5" customHeight="1" x14ac:dyDescent="0.15">
      <c r="C20" s="89"/>
      <c r="D20" s="89"/>
      <c r="E20" s="89"/>
      <c r="F20" s="89"/>
      <c r="G20" s="89"/>
      <c r="H20" s="89"/>
      <c r="I20" s="89"/>
      <c r="J20" s="89"/>
      <c r="K20" s="89"/>
    </row>
    <row r="21" spans="3:11" ht="13.5" customHeight="1" x14ac:dyDescent="0.15">
      <c r="C21" s="89"/>
      <c r="D21" s="89"/>
      <c r="E21" s="89"/>
      <c r="F21" s="89"/>
      <c r="G21" s="89"/>
      <c r="H21" s="89"/>
      <c r="I21" s="89"/>
      <c r="J21" s="89"/>
      <c r="K21" s="89"/>
    </row>
    <row r="22" spans="3:11" ht="13.5" customHeight="1" x14ac:dyDescent="0.15">
      <c r="C22" s="89"/>
      <c r="D22" s="89"/>
      <c r="E22" s="89"/>
      <c r="F22" s="89"/>
      <c r="G22" s="89"/>
      <c r="H22" s="89"/>
      <c r="I22" s="89"/>
      <c r="J22" s="89"/>
      <c r="K22" s="89"/>
    </row>
    <row r="23" spans="3:11" ht="13.5" customHeight="1" x14ac:dyDescent="0.15">
      <c r="C23" s="89"/>
      <c r="D23" s="89"/>
      <c r="E23" s="89"/>
      <c r="F23" s="89"/>
      <c r="G23" s="89"/>
      <c r="H23" s="89"/>
      <c r="I23" s="89"/>
      <c r="J23" s="89"/>
      <c r="K23" s="89"/>
    </row>
    <row r="24" spans="3:11" ht="13.5" customHeight="1" x14ac:dyDescent="0.15">
      <c r="C24" s="89"/>
      <c r="D24" s="89"/>
      <c r="E24" s="89"/>
      <c r="F24" s="89"/>
      <c r="G24" s="89"/>
      <c r="H24" s="89"/>
      <c r="I24" s="89"/>
      <c r="J24" s="89"/>
      <c r="K24" s="89"/>
    </row>
    <row r="25" spans="3:11" ht="13.5" customHeight="1" x14ac:dyDescent="0.15">
      <c r="C25" s="89"/>
      <c r="D25" s="89"/>
      <c r="E25" s="89"/>
      <c r="F25" s="89"/>
      <c r="G25" s="89"/>
      <c r="H25" s="89"/>
      <c r="I25" s="89"/>
      <c r="J25" s="89"/>
      <c r="K25" s="89"/>
    </row>
    <row r="26" spans="3:11" ht="13.5" customHeight="1" x14ac:dyDescent="0.15">
      <c r="C26" s="89"/>
      <c r="D26" s="89"/>
      <c r="E26" s="89"/>
      <c r="F26" s="89"/>
      <c r="G26" s="89"/>
      <c r="H26" s="89"/>
      <c r="I26" s="89"/>
      <c r="J26" s="89"/>
      <c r="K26" s="89"/>
    </row>
    <row r="27" spans="3:11" ht="13.5" customHeight="1" x14ac:dyDescent="0.15">
      <c r="C27" s="89"/>
      <c r="D27" s="89"/>
      <c r="E27" s="89"/>
      <c r="F27" s="89"/>
      <c r="G27" s="89"/>
      <c r="H27" s="89"/>
      <c r="I27" s="89"/>
      <c r="J27" s="89"/>
      <c r="K27" s="89"/>
    </row>
    <row r="28" spans="3:11" ht="13.5" customHeight="1" x14ac:dyDescent="0.15">
      <c r="C28" s="89"/>
      <c r="D28" s="89"/>
      <c r="E28" s="89"/>
      <c r="F28" s="89"/>
      <c r="G28" s="89"/>
      <c r="H28" s="89"/>
      <c r="I28" s="89"/>
      <c r="J28" s="89"/>
      <c r="K28" s="89"/>
    </row>
    <row r="29" spans="3:11" ht="13.5" customHeight="1" x14ac:dyDescent="0.15">
      <c r="C29" s="89"/>
      <c r="D29" s="89"/>
      <c r="E29" s="89"/>
      <c r="F29" s="89"/>
      <c r="G29" s="89"/>
      <c r="H29" s="89"/>
      <c r="I29" s="89"/>
      <c r="J29" s="89"/>
      <c r="K29" s="89"/>
    </row>
    <row r="30" spans="3:11" ht="13.5" customHeight="1" x14ac:dyDescent="0.15">
      <c r="C30" s="89"/>
      <c r="D30" s="89"/>
      <c r="E30" s="89"/>
      <c r="F30" s="89"/>
      <c r="G30" s="89"/>
      <c r="H30" s="89"/>
      <c r="I30" s="89"/>
      <c r="J30" s="89"/>
      <c r="K30" s="89"/>
    </row>
    <row r="31" spans="3:11" ht="13.5" customHeight="1" x14ac:dyDescent="0.15">
      <c r="C31" s="89"/>
      <c r="D31" s="89"/>
      <c r="E31" s="89"/>
      <c r="F31" s="89"/>
      <c r="G31" s="89"/>
      <c r="H31" s="89"/>
      <c r="I31" s="89"/>
      <c r="J31" s="89"/>
      <c r="K31" s="89"/>
    </row>
    <row r="32" spans="3:11" ht="13.5" customHeight="1" x14ac:dyDescent="0.15">
      <c r="C32" s="89"/>
      <c r="D32" s="89"/>
      <c r="E32" s="89"/>
      <c r="F32" s="89"/>
      <c r="G32" s="89"/>
      <c r="H32" s="89"/>
      <c r="I32" s="89"/>
      <c r="J32" s="89"/>
      <c r="K32" s="89"/>
    </row>
    <row r="33" spans="3:11" ht="13.5" customHeight="1" x14ac:dyDescent="0.15">
      <c r="C33" s="89"/>
      <c r="D33" s="89"/>
      <c r="E33" s="89"/>
      <c r="F33" s="89"/>
      <c r="G33" s="89"/>
      <c r="H33" s="89"/>
      <c r="I33" s="89"/>
      <c r="J33" s="89"/>
      <c r="K33" s="89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12" t="s">
        <v>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25.5" x14ac:dyDescent="0.15">
      <c r="A2" s="209" t="s">
        <v>90</v>
      </c>
      <c r="B2" s="209"/>
      <c r="C2" s="209"/>
      <c r="D2" s="1"/>
      <c r="E2" s="1"/>
      <c r="F2" s="2"/>
      <c r="G2" s="2"/>
      <c r="H2" s="2"/>
      <c r="I2" s="2"/>
      <c r="J2" s="213" t="s">
        <v>3</v>
      </c>
      <c r="K2" s="213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9" t="s">
        <v>90</v>
      </c>
      <c r="B4" s="78" t="s">
        <v>91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14" t="s">
        <v>81</v>
      </c>
      <c r="C22" s="214"/>
      <c r="D22" s="214"/>
      <c r="E22" s="214"/>
      <c r="F22" s="214"/>
      <c r="G22" s="214"/>
      <c r="H22" s="214"/>
      <c r="I22" s="214"/>
      <c r="J22" s="214"/>
    </row>
    <row r="23" spans="2:10" x14ac:dyDescent="0.15">
      <c r="B23" s="214"/>
      <c r="C23" s="214"/>
      <c r="D23" s="214"/>
      <c r="E23" s="214"/>
      <c r="F23" s="214"/>
      <c r="G23" s="214"/>
      <c r="H23" s="214"/>
      <c r="I23" s="214"/>
      <c r="J23" s="214"/>
    </row>
    <row r="24" spans="2:10" x14ac:dyDescent="0.15">
      <c r="B24" s="214"/>
      <c r="C24" s="214"/>
      <c r="D24" s="214"/>
      <c r="E24" s="214"/>
      <c r="F24" s="214"/>
      <c r="G24" s="214"/>
      <c r="H24" s="214"/>
      <c r="I24" s="214"/>
      <c r="J24" s="214"/>
    </row>
    <row r="25" spans="2:10" x14ac:dyDescent="0.15">
      <c r="B25" s="214"/>
      <c r="C25" s="214"/>
      <c r="D25" s="214"/>
      <c r="E25" s="214"/>
      <c r="F25" s="214"/>
      <c r="G25" s="214"/>
      <c r="H25" s="214"/>
      <c r="I25" s="214"/>
      <c r="J25" s="214"/>
    </row>
    <row r="26" spans="2:10" x14ac:dyDescent="0.15">
      <c r="B26" s="214"/>
      <c r="C26" s="214"/>
      <c r="D26" s="214"/>
      <c r="E26" s="214"/>
      <c r="F26" s="214"/>
      <c r="G26" s="214"/>
      <c r="H26" s="214"/>
      <c r="I26" s="214"/>
      <c r="J26" s="214"/>
    </row>
    <row r="27" spans="2:10" x14ac:dyDescent="0.15">
      <c r="B27" s="214"/>
      <c r="C27" s="214"/>
      <c r="D27" s="214"/>
      <c r="E27" s="214"/>
      <c r="F27" s="214"/>
      <c r="G27" s="214"/>
      <c r="H27" s="214"/>
      <c r="I27" s="214"/>
      <c r="J27" s="214"/>
    </row>
    <row r="28" spans="2:10" x14ac:dyDescent="0.15">
      <c r="B28" s="214"/>
      <c r="C28" s="214"/>
      <c r="D28" s="214"/>
      <c r="E28" s="214"/>
      <c r="F28" s="214"/>
      <c r="G28" s="214"/>
      <c r="H28" s="214"/>
      <c r="I28" s="214"/>
      <c r="J28" s="214"/>
    </row>
    <row r="29" spans="2:10" x14ac:dyDescent="0.15">
      <c r="B29" s="214"/>
      <c r="C29" s="214"/>
      <c r="D29" s="214"/>
      <c r="E29" s="214"/>
      <c r="F29" s="214"/>
      <c r="G29" s="214"/>
      <c r="H29" s="214"/>
      <c r="I29" s="214"/>
      <c r="J29" s="214"/>
    </row>
    <row r="30" spans="2:10" x14ac:dyDescent="0.15">
      <c r="B30" s="214"/>
      <c r="C30" s="214"/>
      <c r="D30" s="214"/>
      <c r="E30" s="214"/>
      <c r="F30" s="214"/>
      <c r="G30" s="214"/>
      <c r="H30" s="214"/>
      <c r="I30" s="214"/>
      <c r="J30" s="214"/>
    </row>
    <row r="31" spans="2:10" x14ac:dyDescent="0.15">
      <c r="B31" s="214"/>
      <c r="C31" s="214"/>
      <c r="D31" s="214"/>
      <c r="E31" s="214"/>
      <c r="F31" s="214"/>
      <c r="G31" s="214"/>
      <c r="H31" s="214"/>
      <c r="I31" s="214"/>
      <c r="J31" s="214"/>
    </row>
    <row r="32" spans="2:10" x14ac:dyDescent="0.15">
      <c r="B32" s="214"/>
      <c r="C32" s="214"/>
      <c r="D32" s="214"/>
      <c r="E32" s="214"/>
      <c r="F32" s="214"/>
      <c r="G32" s="214"/>
      <c r="H32" s="214"/>
      <c r="I32" s="214"/>
      <c r="J32" s="214"/>
    </row>
    <row r="33" spans="2:10" x14ac:dyDescent="0.15">
      <c r="B33" s="214"/>
      <c r="C33" s="214"/>
      <c r="D33" s="214"/>
      <c r="E33" s="214"/>
      <c r="F33" s="214"/>
      <c r="G33" s="214"/>
      <c r="H33" s="214"/>
      <c r="I33" s="214"/>
      <c r="J33" s="214"/>
    </row>
    <row r="34" spans="2:10" x14ac:dyDescent="0.15">
      <c r="B34" s="214"/>
      <c r="C34" s="214"/>
      <c r="D34" s="214"/>
      <c r="E34" s="214"/>
      <c r="F34" s="214"/>
      <c r="G34" s="214"/>
      <c r="H34" s="214"/>
      <c r="I34" s="214"/>
      <c r="J34" s="214"/>
    </row>
    <row r="35" spans="2:10" x14ac:dyDescent="0.15">
      <c r="B35" s="214"/>
      <c r="C35" s="214"/>
      <c r="D35" s="214"/>
      <c r="E35" s="214"/>
      <c r="F35" s="214"/>
      <c r="G35" s="214"/>
      <c r="H35" s="214"/>
      <c r="I35" s="214"/>
      <c r="J35" s="214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12" t="s">
        <v>18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25.5" x14ac:dyDescent="0.15">
      <c r="A2" s="209" t="s">
        <v>90</v>
      </c>
      <c r="B2" s="209"/>
      <c r="C2" s="209"/>
      <c r="D2" s="1"/>
      <c r="E2" s="1"/>
      <c r="F2" s="11"/>
      <c r="G2" s="11"/>
      <c r="H2" s="11"/>
      <c r="I2" s="11"/>
      <c r="J2" s="213" t="s">
        <v>3</v>
      </c>
      <c r="K2" s="213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9" t="s">
        <v>90</v>
      </c>
      <c r="B4" s="78" t="s">
        <v>91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91"/>
      <c r="C16" s="91"/>
      <c r="D16" s="91"/>
      <c r="E16" s="91"/>
      <c r="F16" s="91"/>
      <c r="G16" s="91"/>
      <c r="H16" s="91"/>
      <c r="I16" s="91"/>
      <c r="J16" s="91"/>
    </row>
    <row r="17" spans="2:10" ht="13.5" customHeight="1" x14ac:dyDescent="0.15">
      <c r="B17" s="91"/>
      <c r="C17" s="91"/>
      <c r="D17" s="91"/>
      <c r="E17" s="91"/>
      <c r="F17" s="91"/>
      <c r="G17" s="91"/>
      <c r="H17" s="91"/>
      <c r="I17" s="91"/>
      <c r="J17" s="91"/>
    </row>
    <row r="18" spans="2:10" ht="13.5" customHeight="1" x14ac:dyDescent="0.15">
      <c r="B18" s="91"/>
      <c r="C18" s="91"/>
      <c r="D18" s="91"/>
      <c r="E18" s="91"/>
      <c r="F18" s="91"/>
      <c r="G18" s="91"/>
      <c r="H18" s="91"/>
      <c r="I18" s="91"/>
      <c r="J18" s="91"/>
    </row>
    <row r="19" spans="2:10" ht="13.5" customHeight="1" x14ac:dyDescent="0.15">
      <c r="B19" s="91"/>
      <c r="C19" s="91"/>
      <c r="D19" s="91"/>
      <c r="E19" s="91"/>
      <c r="F19" s="91"/>
      <c r="G19" s="91"/>
      <c r="H19" s="91"/>
      <c r="I19" s="91"/>
      <c r="J19" s="91"/>
    </row>
    <row r="20" spans="2:10" ht="13.5" customHeight="1" x14ac:dyDescent="0.15">
      <c r="B20" s="91"/>
      <c r="C20" s="91"/>
      <c r="D20" s="91"/>
      <c r="E20" s="91"/>
      <c r="F20" s="91"/>
      <c r="G20" s="91"/>
      <c r="H20" s="91"/>
      <c r="I20" s="91"/>
      <c r="J20" s="91"/>
    </row>
    <row r="21" spans="2:10" ht="13.5" customHeight="1" x14ac:dyDescent="0.15">
      <c r="B21" s="91"/>
      <c r="C21" s="91"/>
      <c r="D21" s="91"/>
      <c r="E21" s="91"/>
      <c r="F21" s="91"/>
      <c r="G21" s="91"/>
      <c r="H21" s="91"/>
      <c r="I21" s="91"/>
      <c r="J21" s="91"/>
    </row>
    <row r="22" spans="2:10" ht="13.5" customHeight="1" x14ac:dyDescent="0.15">
      <c r="B22" s="91"/>
      <c r="C22" s="91"/>
      <c r="D22" s="91"/>
      <c r="E22" s="91"/>
      <c r="F22" s="91"/>
      <c r="G22" s="91"/>
      <c r="H22" s="91"/>
      <c r="I22" s="91"/>
      <c r="J22" s="91"/>
    </row>
    <row r="23" spans="2:10" ht="13.5" customHeight="1" x14ac:dyDescent="0.15">
      <c r="B23" s="91"/>
      <c r="C23" s="91"/>
      <c r="D23" s="91"/>
      <c r="E23" s="91"/>
      <c r="F23" s="91"/>
      <c r="G23" s="91"/>
      <c r="H23" s="91"/>
      <c r="I23" s="91"/>
      <c r="J23" s="91"/>
    </row>
    <row r="24" spans="2:10" ht="13.5" customHeight="1" x14ac:dyDescent="0.15">
      <c r="B24" s="91"/>
      <c r="C24" s="91"/>
      <c r="D24" s="91"/>
      <c r="E24" s="91"/>
      <c r="F24" s="91"/>
      <c r="G24" s="91"/>
      <c r="H24" s="91"/>
      <c r="I24" s="91"/>
      <c r="J24" s="91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sqref="A1:I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12" t="s">
        <v>126</v>
      </c>
      <c r="B1" s="212"/>
      <c r="C1" s="212"/>
      <c r="D1" s="212"/>
      <c r="E1" s="212"/>
      <c r="F1" s="212"/>
      <c r="G1" s="212"/>
      <c r="H1" s="212"/>
      <c r="I1" s="212"/>
    </row>
    <row r="2" spans="1:9" ht="25.5" customHeight="1" x14ac:dyDescent="0.15">
      <c r="A2" s="120" t="s">
        <v>90</v>
      </c>
      <c r="B2" s="120"/>
      <c r="C2" s="120"/>
      <c r="D2" s="1"/>
      <c r="E2" s="1"/>
      <c r="F2" s="119"/>
      <c r="G2" s="119"/>
      <c r="H2" s="215" t="s">
        <v>3</v>
      </c>
      <c r="I2" s="215"/>
    </row>
    <row r="3" spans="1:9" s="88" customFormat="1" ht="29.25" customHeight="1" x14ac:dyDescent="0.15">
      <c r="A3" s="86" t="s">
        <v>5</v>
      </c>
      <c r="B3" s="86" t="s">
        <v>25</v>
      </c>
      <c r="C3" s="86" t="s">
        <v>13</v>
      </c>
      <c r="D3" s="86" t="s">
        <v>14</v>
      </c>
      <c r="E3" s="86" t="s">
        <v>103</v>
      </c>
      <c r="F3" s="86" t="s">
        <v>15</v>
      </c>
      <c r="G3" s="87" t="s">
        <v>59</v>
      </c>
      <c r="H3" s="86" t="s">
        <v>24</v>
      </c>
      <c r="I3" s="86" t="s">
        <v>16</v>
      </c>
    </row>
    <row r="4" spans="1:9" s="88" customFormat="1" ht="29.25" customHeight="1" x14ac:dyDescent="0.15">
      <c r="A4" s="101" t="s">
        <v>112</v>
      </c>
      <c r="B4" s="102" t="s">
        <v>92</v>
      </c>
      <c r="C4" s="103">
        <v>3564000</v>
      </c>
      <c r="D4" s="104" t="s">
        <v>129</v>
      </c>
      <c r="E4" s="104" t="s">
        <v>130</v>
      </c>
      <c r="F4" s="105" t="s">
        <v>131</v>
      </c>
      <c r="G4" s="105" t="s">
        <v>241</v>
      </c>
      <c r="H4" s="105" t="s">
        <v>241</v>
      </c>
      <c r="I4" s="98" t="s">
        <v>97</v>
      </c>
    </row>
    <row r="5" spans="1:9" s="88" customFormat="1" ht="29.25" customHeight="1" x14ac:dyDescent="0.15">
      <c r="A5" s="101" t="s">
        <v>111</v>
      </c>
      <c r="B5" s="102" t="s">
        <v>92</v>
      </c>
      <c r="C5" s="103">
        <v>1188000</v>
      </c>
      <c r="D5" s="104" t="s">
        <v>129</v>
      </c>
      <c r="E5" s="104" t="s">
        <v>130</v>
      </c>
      <c r="F5" s="105" t="s">
        <v>131</v>
      </c>
      <c r="G5" s="105" t="s">
        <v>241</v>
      </c>
      <c r="H5" s="105" t="s">
        <v>241</v>
      </c>
      <c r="I5" s="100" t="s">
        <v>96</v>
      </c>
    </row>
    <row r="6" spans="1:9" s="88" customFormat="1" ht="29.25" customHeight="1" x14ac:dyDescent="0.15">
      <c r="A6" s="101" t="s">
        <v>108</v>
      </c>
      <c r="B6" s="102" t="s">
        <v>93</v>
      </c>
      <c r="C6" s="103">
        <v>2820000</v>
      </c>
      <c r="D6" s="104" t="s">
        <v>136</v>
      </c>
      <c r="E6" s="104" t="s">
        <v>130</v>
      </c>
      <c r="F6" s="105" t="s">
        <v>131</v>
      </c>
      <c r="G6" s="105" t="s">
        <v>241</v>
      </c>
      <c r="H6" s="105" t="s">
        <v>241</v>
      </c>
      <c r="I6" s="98" t="s">
        <v>97</v>
      </c>
    </row>
    <row r="7" spans="1:9" s="88" customFormat="1" ht="29.25" customHeight="1" x14ac:dyDescent="0.15">
      <c r="A7" s="106" t="s">
        <v>109</v>
      </c>
      <c r="B7" s="102" t="s">
        <v>94</v>
      </c>
      <c r="C7" s="103">
        <v>660000</v>
      </c>
      <c r="D7" s="104" t="s">
        <v>136</v>
      </c>
      <c r="E7" s="104" t="s">
        <v>130</v>
      </c>
      <c r="F7" s="105" t="s">
        <v>131</v>
      </c>
      <c r="G7" s="105" t="s">
        <v>241</v>
      </c>
      <c r="H7" s="105" t="s">
        <v>241</v>
      </c>
      <c r="I7" s="100" t="s">
        <v>96</v>
      </c>
    </row>
    <row r="8" spans="1:9" s="88" customFormat="1" ht="29.25" customHeight="1" x14ac:dyDescent="0.15">
      <c r="A8" s="106" t="s">
        <v>133</v>
      </c>
      <c r="B8" s="107" t="s">
        <v>128</v>
      </c>
      <c r="C8" s="103">
        <v>888000</v>
      </c>
      <c r="D8" s="104" t="s">
        <v>137</v>
      </c>
      <c r="E8" s="104" t="s">
        <v>130</v>
      </c>
      <c r="F8" s="105" t="s">
        <v>131</v>
      </c>
      <c r="G8" s="105" t="s">
        <v>241</v>
      </c>
      <c r="H8" s="105" t="s">
        <v>241</v>
      </c>
      <c r="I8" s="100" t="s">
        <v>97</v>
      </c>
    </row>
    <row r="9" spans="1:9" s="88" customFormat="1" ht="29.25" customHeight="1" x14ac:dyDescent="0.15">
      <c r="A9" s="101" t="s">
        <v>132</v>
      </c>
      <c r="B9" s="107" t="s">
        <v>128</v>
      </c>
      <c r="C9" s="103">
        <v>849600</v>
      </c>
      <c r="D9" s="104" t="s">
        <v>137</v>
      </c>
      <c r="E9" s="104" t="s">
        <v>130</v>
      </c>
      <c r="F9" s="105" t="s">
        <v>131</v>
      </c>
      <c r="G9" s="105" t="s">
        <v>241</v>
      </c>
      <c r="H9" s="105" t="s">
        <v>241</v>
      </c>
      <c r="I9" s="98" t="s">
        <v>97</v>
      </c>
    </row>
    <row r="10" spans="1:9" s="88" customFormat="1" ht="29.25" customHeight="1" x14ac:dyDescent="0.15">
      <c r="A10" s="101" t="s">
        <v>134</v>
      </c>
      <c r="B10" s="107" t="s">
        <v>128</v>
      </c>
      <c r="C10" s="103">
        <v>406800</v>
      </c>
      <c r="D10" s="104" t="s">
        <v>137</v>
      </c>
      <c r="E10" s="104" t="s">
        <v>130</v>
      </c>
      <c r="F10" s="105" t="s">
        <v>131</v>
      </c>
      <c r="G10" s="105" t="s">
        <v>241</v>
      </c>
      <c r="H10" s="105" t="s">
        <v>241</v>
      </c>
      <c r="I10" s="98" t="s">
        <v>97</v>
      </c>
    </row>
    <row r="11" spans="1:9" s="88" customFormat="1" ht="29.25" customHeight="1" x14ac:dyDescent="0.15">
      <c r="A11" s="101" t="s">
        <v>135</v>
      </c>
      <c r="B11" s="107" t="s">
        <v>128</v>
      </c>
      <c r="C11" s="103">
        <v>370800</v>
      </c>
      <c r="D11" s="104" t="s">
        <v>137</v>
      </c>
      <c r="E11" s="104" t="s">
        <v>130</v>
      </c>
      <c r="F11" s="105" t="s">
        <v>131</v>
      </c>
      <c r="G11" s="105" t="s">
        <v>241</v>
      </c>
      <c r="H11" s="105" t="s">
        <v>241</v>
      </c>
      <c r="I11" s="98" t="s">
        <v>97</v>
      </c>
    </row>
    <row r="12" spans="1:9" s="88" customFormat="1" ht="29.25" customHeight="1" x14ac:dyDescent="0.15">
      <c r="A12" s="101" t="s">
        <v>110</v>
      </c>
      <c r="B12" s="107" t="s">
        <v>128</v>
      </c>
      <c r="C12" s="103">
        <v>1528800</v>
      </c>
      <c r="D12" s="104" t="s">
        <v>137</v>
      </c>
      <c r="E12" s="104" t="s">
        <v>130</v>
      </c>
      <c r="F12" s="105" t="s">
        <v>131</v>
      </c>
      <c r="G12" s="105" t="s">
        <v>241</v>
      </c>
      <c r="H12" s="105" t="s">
        <v>241</v>
      </c>
      <c r="I12" s="100" t="s">
        <v>96</v>
      </c>
    </row>
    <row r="13" spans="1:9" s="88" customFormat="1" ht="29.25" customHeight="1" x14ac:dyDescent="0.15">
      <c r="A13" s="101" t="s">
        <v>99</v>
      </c>
      <c r="B13" s="107" t="s">
        <v>100</v>
      </c>
      <c r="C13" s="103">
        <v>598800</v>
      </c>
      <c r="D13" s="104" t="s">
        <v>138</v>
      </c>
      <c r="E13" s="104" t="s">
        <v>130</v>
      </c>
      <c r="F13" s="105" t="s">
        <v>131</v>
      </c>
      <c r="G13" s="105" t="s">
        <v>241</v>
      </c>
      <c r="H13" s="105" t="s">
        <v>241</v>
      </c>
      <c r="I13" s="100" t="s">
        <v>96</v>
      </c>
    </row>
    <row r="14" spans="1:9" s="88" customFormat="1" ht="29.25" customHeight="1" x14ac:dyDescent="0.15">
      <c r="A14" s="106" t="s">
        <v>143</v>
      </c>
      <c r="B14" s="107" t="s">
        <v>95</v>
      </c>
      <c r="C14" s="103">
        <v>20642400</v>
      </c>
      <c r="D14" s="104" t="s">
        <v>139</v>
      </c>
      <c r="E14" s="104" t="s">
        <v>130</v>
      </c>
      <c r="F14" s="105" t="s">
        <v>131</v>
      </c>
      <c r="G14" s="105" t="s">
        <v>241</v>
      </c>
      <c r="H14" s="105" t="s">
        <v>241</v>
      </c>
      <c r="I14" s="100" t="s">
        <v>97</v>
      </c>
    </row>
    <row r="15" spans="1:9" s="88" customFormat="1" ht="29.25" customHeight="1" x14ac:dyDescent="0.15">
      <c r="A15" s="106" t="s">
        <v>144</v>
      </c>
      <c r="B15" s="107" t="s">
        <v>146</v>
      </c>
      <c r="C15" s="103">
        <v>1700160</v>
      </c>
      <c r="D15" s="104" t="s">
        <v>158</v>
      </c>
      <c r="E15" s="104" t="s">
        <v>159</v>
      </c>
      <c r="F15" s="190" t="s">
        <v>160</v>
      </c>
      <c r="G15" s="190" t="s">
        <v>160</v>
      </c>
      <c r="H15" s="190" t="s">
        <v>188</v>
      </c>
      <c r="I15" s="187" t="s">
        <v>163</v>
      </c>
    </row>
    <row r="16" spans="1:9" s="88" customFormat="1" ht="29.25" customHeight="1" x14ac:dyDescent="0.15">
      <c r="A16" s="106" t="s">
        <v>145</v>
      </c>
      <c r="B16" s="107" t="s">
        <v>182</v>
      </c>
      <c r="C16" s="103">
        <v>14369490</v>
      </c>
      <c r="D16" s="104" t="s">
        <v>157</v>
      </c>
      <c r="E16" s="104" t="s">
        <v>161</v>
      </c>
      <c r="F16" s="190" t="s">
        <v>162</v>
      </c>
      <c r="G16" s="190" t="s">
        <v>216</v>
      </c>
      <c r="H16" s="190" t="s">
        <v>186</v>
      </c>
      <c r="I16" s="201" t="s">
        <v>163</v>
      </c>
    </row>
    <row r="17" spans="1:9" s="88" customFormat="1" ht="29.25" customHeight="1" x14ac:dyDescent="0.15">
      <c r="A17" s="106" t="s">
        <v>147</v>
      </c>
      <c r="B17" s="107" t="s">
        <v>155</v>
      </c>
      <c r="C17" s="103">
        <v>7461300</v>
      </c>
      <c r="D17" s="104" t="s">
        <v>277</v>
      </c>
      <c r="E17" s="104" t="s">
        <v>278</v>
      </c>
      <c r="F17" s="190" t="s">
        <v>279</v>
      </c>
      <c r="G17" s="190" t="s">
        <v>279</v>
      </c>
      <c r="H17" s="190" t="s">
        <v>279</v>
      </c>
      <c r="I17" s="187" t="s">
        <v>163</v>
      </c>
    </row>
    <row r="18" spans="1:9" s="88" customFormat="1" ht="29.25" customHeight="1" x14ac:dyDescent="0.15">
      <c r="A18" s="106" t="s">
        <v>176</v>
      </c>
      <c r="B18" s="102" t="s">
        <v>183</v>
      </c>
      <c r="C18" s="103">
        <v>9160460</v>
      </c>
      <c r="D18" s="104" t="s">
        <v>280</v>
      </c>
      <c r="E18" s="104" t="s">
        <v>281</v>
      </c>
      <c r="F18" s="105" t="s">
        <v>282</v>
      </c>
      <c r="G18" s="190" t="s">
        <v>283</v>
      </c>
      <c r="H18" s="190" t="s">
        <v>284</v>
      </c>
      <c r="I18" s="202" t="s">
        <v>187</v>
      </c>
    </row>
    <row r="19" spans="1:9" s="88" customFormat="1" ht="29.25" customHeight="1" x14ac:dyDescent="0.15">
      <c r="A19" s="106" t="s">
        <v>268</v>
      </c>
      <c r="B19" s="107" t="s">
        <v>269</v>
      </c>
      <c r="C19" s="103">
        <v>6095100</v>
      </c>
      <c r="D19" s="104" t="s">
        <v>285</v>
      </c>
      <c r="E19" s="104" t="s">
        <v>286</v>
      </c>
      <c r="F19" s="190" t="s">
        <v>279</v>
      </c>
      <c r="G19" s="190" t="s">
        <v>279</v>
      </c>
      <c r="H19" s="190" t="s">
        <v>279</v>
      </c>
      <c r="I19" s="187" t="s">
        <v>163</v>
      </c>
    </row>
    <row r="20" spans="1:9" s="88" customFormat="1" ht="29.25" customHeight="1" x14ac:dyDescent="0.15">
      <c r="A20" s="106" t="s">
        <v>270</v>
      </c>
      <c r="B20" s="107" t="s">
        <v>272</v>
      </c>
      <c r="C20" s="103">
        <v>1980000</v>
      </c>
      <c r="D20" s="104" t="s">
        <v>287</v>
      </c>
      <c r="E20" s="104" t="s">
        <v>288</v>
      </c>
      <c r="F20" s="190" t="s">
        <v>289</v>
      </c>
      <c r="G20" s="190" t="s">
        <v>289</v>
      </c>
      <c r="H20" s="190" t="s">
        <v>290</v>
      </c>
      <c r="I20" s="187" t="s">
        <v>273</v>
      </c>
    </row>
    <row r="21" spans="1:9" s="88" customFormat="1" ht="29.25" customHeight="1" x14ac:dyDescent="0.15">
      <c r="A21" s="106" t="s">
        <v>164</v>
      </c>
      <c r="B21" s="107" t="s">
        <v>155</v>
      </c>
      <c r="C21" s="103">
        <v>4627260</v>
      </c>
      <c r="D21" s="104" t="s">
        <v>291</v>
      </c>
      <c r="E21" s="104" t="s">
        <v>291</v>
      </c>
      <c r="F21" s="105" t="s">
        <v>294</v>
      </c>
      <c r="G21" s="105" t="s">
        <v>294</v>
      </c>
      <c r="H21" s="105" t="s">
        <v>294</v>
      </c>
      <c r="I21" s="187" t="s">
        <v>163</v>
      </c>
    </row>
    <row r="22" spans="1:9" ht="29.25" customHeight="1" x14ac:dyDescent="0.15">
      <c r="A22" s="106" t="s">
        <v>274</v>
      </c>
      <c r="B22" s="107" t="s">
        <v>275</v>
      </c>
      <c r="C22" s="103">
        <v>3215550</v>
      </c>
      <c r="D22" s="104" t="s">
        <v>291</v>
      </c>
      <c r="E22" s="104" t="s">
        <v>291</v>
      </c>
      <c r="F22" s="104" t="s">
        <v>292</v>
      </c>
      <c r="G22" s="190" t="s">
        <v>293</v>
      </c>
      <c r="H22" s="190" t="s">
        <v>293</v>
      </c>
      <c r="I22" s="187" t="s">
        <v>276</v>
      </c>
    </row>
    <row r="23" spans="1:9" ht="29.25" customHeight="1" x14ac:dyDescent="0.15">
      <c r="A23" s="207" t="s">
        <v>297</v>
      </c>
      <c r="B23" s="203" t="s">
        <v>298</v>
      </c>
      <c r="C23" s="204">
        <v>2832500</v>
      </c>
      <c r="D23" s="104" t="s">
        <v>166</v>
      </c>
      <c r="E23" s="104" t="s">
        <v>288</v>
      </c>
      <c r="F23" s="105" t="s">
        <v>131</v>
      </c>
      <c r="G23" s="105" t="s">
        <v>241</v>
      </c>
      <c r="H23" s="105" t="s">
        <v>241</v>
      </c>
      <c r="I23" s="187" t="s">
        <v>273</v>
      </c>
    </row>
    <row r="24" spans="1:9" ht="29.25" customHeight="1" x14ac:dyDescent="0.15">
      <c r="A24" s="207" t="s">
        <v>299</v>
      </c>
      <c r="B24" s="203" t="s">
        <v>301</v>
      </c>
      <c r="C24" s="204">
        <v>1417500</v>
      </c>
      <c r="D24" s="104" t="s">
        <v>149</v>
      </c>
      <c r="E24" s="104" t="s">
        <v>304</v>
      </c>
      <c r="F24" s="105" t="s">
        <v>131</v>
      </c>
      <c r="G24" s="105" t="s">
        <v>241</v>
      </c>
      <c r="H24" s="105" t="s">
        <v>241</v>
      </c>
      <c r="I24" s="187" t="s">
        <v>273</v>
      </c>
    </row>
    <row r="25" spans="1:9" ht="29.25" customHeight="1" x14ac:dyDescent="0.15">
      <c r="A25" s="207" t="s">
        <v>302</v>
      </c>
      <c r="B25" s="203" t="s">
        <v>300</v>
      </c>
      <c r="C25" s="204">
        <v>2804390</v>
      </c>
      <c r="D25" s="104" t="s">
        <v>305</v>
      </c>
      <c r="E25" s="104" t="s">
        <v>303</v>
      </c>
      <c r="F25" s="105" t="s">
        <v>131</v>
      </c>
      <c r="G25" s="105" t="s">
        <v>241</v>
      </c>
      <c r="H25" s="105" t="s">
        <v>241</v>
      </c>
      <c r="I25" s="187" t="s">
        <v>273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zoomScaleSheetLayoutView="115" workbookViewId="0">
      <selection sqref="A1:I1"/>
    </sheetView>
  </sheetViews>
  <sheetFormatPr defaultRowHeight="13.5" x14ac:dyDescent="0.15"/>
  <cols>
    <col min="1" max="1" width="13.6640625" style="82" bestFit="1" customWidth="1"/>
    <col min="2" max="2" width="34.77734375" style="82" customWidth="1"/>
    <col min="3" max="3" width="16.33203125" style="82" customWidth="1"/>
    <col min="4" max="4" width="11.21875" style="82" customWidth="1"/>
    <col min="5" max="5" width="8.6640625" style="82" customWidth="1"/>
    <col min="6" max="6" width="9.5546875" style="82" customWidth="1"/>
    <col min="7" max="7" width="11.44140625" style="82" bestFit="1" customWidth="1"/>
    <col min="8" max="8" width="11.5546875" style="82" customWidth="1"/>
    <col min="9" max="9" width="18.33203125" style="83" customWidth="1"/>
    <col min="10" max="10" width="11.44140625" style="79" bestFit="1" customWidth="1"/>
    <col min="11" max="11" width="8.88671875" style="79"/>
    <col min="12" max="13" width="12.5546875" style="79" bestFit="1" customWidth="1"/>
    <col min="14" max="16384" width="8.88671875" style="79"/>
  </cols>
  <sheetData>
    <row r="1" spans="1:9" ht="25.5" x14ac:dyDescent="0.15">
      <c r="A1" s="216" t="s">
        <v>296</v>
      </c>
      <c r="B1" s="216"/>
      <c r="C1" s="216"/>
      <c r="D1" s="216"/>
      <c r="E1" s="216"/>
      <c r="F1" s="216"/>
      <c r="G1" s="216"/>
      <c r="H1" s="216"/>
      <c r="I1" s="216"/>
    </row>
    <row r="2" spans="1:9" ht="25.5" x14ac:dyDescent="0.15">
      <c r="A2" s="217" t="s">
        <v>90</v>
      </c>
      <c r="B2" s="217"/>
      <c r="C2" s="80"/>
      <c r="D2" s="80"/>
      <c r="E2" s="80"/>
      <c r="F2" s="80"/>
      <c r="G2" s="80"/>
      <c r="H2" s="80"/>
      <c r="I2" s="81" t="s">
        <v>73</v>
      </c>
    </row>
    <row r="3" spans="1:9" ht="29.25" customHeight="1" x14ac:dyDescent="0.15">
      <c r="A3" s="85" t="s">
        <v>4</v>
      </c>
      <c r="B3" s="85" t="s">
        <v>5</v>
      </c>
      <c r="C3" s="85" t="s">
        <v>68</v>
      </c>
      <c r="D3" s="85" t="s">
        <v>69</v>
      </c>
      <c r="E3" s="85" t="s">
        <v>74</v>
      </c>
      <c r="F3" s="85" t="s">
        <v>70</v>
      </c>
      <c r="G3" s="85" t="s">
        <v>71</v>
      </c>
      <c r="H3" s="85" t="s">
        <v>72</v>
      </c>
      <c r="I3" s="85" t="s">
        <v>79</v>
      </c>
    </row>
    <row r="4" spans="1:9" ht="29.25" customHeight="1" x14ac:dyDescent="0.15">
      <c r="A4" s="99" t="s">
        <v>90</v>
      </c>
      <c r="B4" s="101" t="s">
        <v>112</v>
      </c>
      <c r="C4" s="102" t="s">
        <v>92</v>
      </c>
      <c r="D4" s="103">
        <v>3564000</v>
      </c>
      <c r="E4" s="110" t="s">
        <v>102</v>
      </c>
      <c r="F4" s="109">
        <v>297000</v>
      </c>
      <c r="G4" s="115">
        <v>0</v>
      </c>
      <c r="H4" s="109">
        <f>SUM(E4:G4)</f>
        <v>297000</v>
      </c>
      <c r="I4" s="98" t="s">
        <v>113</v>
      </c>
    </row>
    <row r="5" spans="1:9" ht="29.25" customHeight="1" x14ac:dyDescent="0.15">
      <c r="A5" s="99" t="s">
        <v>90</v>
      </c>
      <c r="B5" s="101" t="s">
        <v>111</v>
      </c>
      <c r="C5" s="102" t="s">
        <v>92</v>
      </c>
      <c r="D5" s="103">
        <v>1188000</v>
      </c>
      <c r="E5" s="110" t="s">
        <v>102</v>
      </c>
      <c r="F5" s="109">
        <v>99000</v>
      </c>
      <c r="G5" s="115">
        <v>0</v>
      </c>
      <c r="H5" s="109">
        <f t="shared" ref="H5:H12" si="0">SUM(E5:G5)</f>
        <v>99000</v>
      </c>
      <c r="I5" s="100" t="s">
        <v>98</v>
      </c>
    </row>
    <row r="6" spans="1:9" ht="29.25" customHeight="1" x14ac:dyDescent="0.15">
      <c r="A6" s="99" t="s">
        <v>90</v>
      </c>
      <c r="B6" s="101" t="s">
        <v>108</v>
      </c>
      <c r="C6" s="102" t="s">
        <v>93</v>
      </c>
      <c r="D6" s="103">
        <v>2820000</v>
      </c>
      <c r="E6" s="110" t="s">
        <v>102</v>
      </c>
      <c r="F6" s="109">
        <v>235000</v>
      </c>
      <c r="G6" s="115">
        <v>0</v>
      </c>
      <c r="H6" s="109">
        <f t="shared" si="0"/>
        <v>235000</v>
      </c>
      <c r="I6" s="98" t="s">
        <v>106</v>
      </c>
    </row>
    <row r="7" spans="1:9" ht="29.25" customHeight="1" x14ac:dyDescent="0.15">
      <c r="A7" s="99" t="s">
        <v>90</v>
      </c>
      <c r="B7" s="106" t="s">
        <v>109</v>
      </c>
      <c r="C7" s="102" t="s">
        <v>93</v>
      </c>
      <c r="D7" s="103">
        <v>660000</v>
      </c>
      <c r="E7" s="110" t="s">
        <v>102</v>
      </c>
      <c r="F7" s="109">
        <v>55000</v>
      </c>
      <c r="G7" s="115">
        <v>0</v>
      </c>
      <c r="H7" s="109">
        <f t="shared" si="0"/>
        <v>55000</v>
      </c>
      <c r="I7" s="100" t="s">
        <v>96</v>
      </c>
    </row>
    <row r="8" spans="1:9" ht="29.25" customHeight="1" x14ac:dyDescent="0.15">
      <c r="A8" s="99" t="s">
        <v>90</v>
      </c>
      <c r="B8" s="106" t="s">
        <v>133</v>
      </c>
      <c r="C8" s="107" t="s">
        <v>128</v>
      </c>
      <c r="D8" s="103">
        <v>888000</v>
      </c>
      <c r="E8" s="110" t="s">
        <v>102</v>
      </c>
      <c r="F8" s="109">
        <v>148000</v>
      </c>
      <c r="G8" s="115">
        <v>0</v>
      </c>
      <c r="H8" s="109">
        <f t="shared" si="0"/>
        <v>148000</v>
      </c>
      <c r="I8" s="100" t="s">
        <v>97</v>
      </c>
    </row>
    <row r="9" spans="1:9" ht="29.25" customHeight="1" x14ac:dyDescent="0.15">
      <c r="A9" s="99" t="s">
        <v>90</v>
      </c>
      <c r="B9" s="101" t="s">
        <v>132</v>
      </c>
      <c r="C9" s="107" t="s">
        <v>128</v>
      </c>
      <c r="D9" s="103">
        <v>849600</v>
      </c>
      <c r="E9" s="110" t="s">
        <v>102</v>
      </c>
      <c r="F9" s="109">
        <v>141600</v>
      </c>
      <c r="G9" s="115">
        <v>0</v>
      </c>
      <c r="H9" s="109">
        <f t="shared" si="0"/>
        <v>141600</v>
      </c>
      <c r="I9" s="98" t="s">
        <v>97</v>
      </c>
    </row>
    <row r="10" spans="1:9" ht="29.25" customHeight="1" x14ac:dyDescent="0.15">
      <c r="A10" s="99" t="s">
        <v>90</v>
      </c>
      <c r="B10" s="101" t="s">
        <v>134</v>
      </c>
      <c r="C10" s="107" t="s">
        <v>128</v>
      </c>
      <c r="D10" s="103">
        <v>406800</v>
      </c>
      <c r="E10" s="110" t="s">
        <v>102</v>
      </c>
      <c r="F10" s="109">
        <v>67800</v>
      </c>
      <c r="G10" s="115">
        <v>0</v>
      </c>
      <c r="H10" s="109">
        <f t="shared" si="0"/>
        <v>67800</v>
      </c>
      <c r="I10" s="98" t="s">
        <v>97</v>
      </c>
    </row>
    <row r="11" spans="1:9" ht="29.25" customHeight="1" x14ac:dyDescent="0.15">
      <c r="A11" s="99" t="s">
        <v>90</v>
      </c>
      <c r="B11" s="101" t="s">
        <v>135</v>
      </c>
      <c r="C11" s="107" t="s">
        <v>128</v>
      </c>
      <c r="D11" s="103">
        <v>370800</v>
      </c>
      <c r="E11" s="110" t="s">
        <v>102</v>
      </c>
      <c r="F11" s="109">
        <v>30900</v>
      </c>
      <c r="G11" s="115">
        <v>0</v>
      </c>
      <c r="H11" s="109">
        <f t="shared" si="0"/>
        <v>30900</v>
      </c>
      <c r="I11" s="98" t="s">
        <v>97</v>
      </c>
    </row>
    <row r="12" spans="1:9" ht="29.25" customHeight="1" x14ac:dyDescent="0.15">
      <c r="A12" s="99" t="s">
        <v>90</v>
      </c>
      <c r="B12" s="101" t="s">
        <v>110</v>
      </c>
      <c r="C12" s="107" t="s">
        <v>128</v>
      </c>
      <c r="D12" s="103">
        <v>1528800</v>
      </c>
      <c r="E12" s="110" t="s">
        <v>102</v>
      </c>
      <c r="F12" s="109">
        <v>127400</v>
      </c>
      <c r="G12" s="115">
        <v>0</v>
      </c>
      <c r="H12" s="109">
        <f t="shared" si="0"/>
        <v>127400</v>
      </c>
      <c r="I12" s="100" t="s">
        <v>96</v>
      </c>
    </row>
    <row r="13" spans="1:9" ht="29.25" customHeight="1" x14ac:dyDescent="0.15">
      <c r="A13" s="99" t="s">
        <v>90</v>
      </c>
      <c r="B13" s="101" t="s">
        <v>99</v>
      </c>
      <c r="C13" s="107" t="s">
        <v>100</v>
      </c>
      <c r="D13" s="103">
        <v>598800</v>
      </c>
      <c r="E13" s="110" t="s">
        <v>102</v>
      </c>
      <c r="F13" s="109">
        <v>49900</v>
      </c>
      <c r="G13" s="115">
        <v>0</v>
      </c>
      <c r="H13" s="109">
        <f t="shared" ref="H13:H17" si="1">SUM(E13:G13)</f>
        <v>49900</v>
      </c>
      <c r="I13" s="100" t="s">
        <v>96</v>
      </c>
    </row>
    <row r="14" spans="1:9" ht="29.25" customHeight="1" x14ac:dyDescent="0.15">
      <c r="A14" s="138" t="s">
        <v>90</v>
      </c>
      <c r="B14" s="106" t="s">
        <v>142</v>
      </c>
      <c r="C14" s="107" t="s">
        <v>95</v>
      </c>
      <c r="D14" s="103">
        <v>20642400</v>
      </c>
      <c r="E14" s="110" t="s">
        <v>102</v>
      </c>
      <c r="F14" s="109">
        <v>1720200</v>
      </c>
      <c r="G14" s="115">
        <v>0</v>
      </c>
      <c r="H14" s="109">
        <f t="shared" si="1"/>
        <v>1720200</v>
      </c>
      <c r="I14" s="100" t="s">
        <v>97</v>
      </c>
    </row>
    <row r="15" spans="1:9" ht="29.25" customHeight="1" x14ac:dyDescent="0.15">
      <c r="A15" s="138" t="s">
        <v>90</v>
      </c>
      <c r="B15" s="106" t="s">
        <v>144</v>
      </c>
      <c r="C15" s="107" t="s">
        <v>146</v>
      </c>
      <c r="D15" s="103">
        <v>1700160</v>
      </c>
      <c r="E15" s="110">
        <v>0</v>
      </c>
      <c r="F15" s="109">
        <v>0</v>
      </c>
      <c r="G15" s="115">
        <v>1700160</v>
      </c>
      <c r="H15" s="109">
        <f t="shared" si="1"/>
        <v>1700160</v>
      </c>
      <c r="I15" s="100" t="s">
        <v>163</v>
      </c>
    </row>
    <row r="16" spans="1:9" ht="29.25" customHeight="1" x14ac:dyDescent="0.15">
      <c r="A16" s="138" t="s">
        <v>90</v>
      </c>
      <c r="B16" s="106" t="s">
        <v>145</v>
      </c>
      <c r="C16" s="107" t="s">
        <v>182</v>
      </c>
      <c r="D16" s="103">
        <v>14369490</v>
      </c>
      <c r="E16" s="110">
        <v>0</v>
      </c>
      <c r="F16" s="109">
        <v>0</v>
      </c>
      <c r="G16" s="115">
        <v>14369490</v>
      </c>
      <c r="H16" s="109">
        <f t="shared" si="1"/>
        <v>14369490</v>
      </c>
      <c r="I16" s="100" t="s">
        <v>163</v>
      </c>
    </row>
    <row r="17" spans="1:9" ht="29.25" customHeight="1" x14ac:dyDescent="0.15">
      <c r="A17" s="138" t="s">
        <v>90</v>
      </c>
      <c r="B17" s="106" t="s">
        <v>147</v>
      </c>
      <c r="C17" s="107" t="s">
        <v>155</v>
      </c>
      <c r="D17" s="103">
        <v>7461300</v>
      </c>
      <c r="E17" s="110">
        <v>0</v>
      </c>
      <c r="F17" s="109">
        <v>0</v>
      </c>
      <c r="G17" s="115">
        <v>7461300</v>
      </c>
      <c r="H17" s="109">
        <f t="shared" si="1"/>
        <v>7461300</v>
      </c>
      <c r="I17" s="100" t="s">
        <v>163</v>
      </c>
    </row>
    <row r="18" spans="1:9" ht="29.25" customHeight="1" x14ac:dyDescent="0.15">
      <c r="A18" s="138" t="s">
        <v>90</v>
      </c>
      <c r="B18" s="106" t="s">
        <v>176</v>
      </c>
      <c r="C18" s="102" t="s">
        <v>183</v>
      </c>
      <c r="D18" s="103">
        <v>9160460</v>
      </c>
      <c r="E18" s="110">
        <v>0</v>
      </c>
      <c r="F18" s="109">
        <v>0</v>
      </c>
      <c r="G18" s="115">
        <v>9160460</v>
      </c>
      <c r="H18" s="109">
        <f t="shared" ref="H18:H25" si="2">SUM(E18:G18)</f>
        <v>9160460</v>
      </c>
      <c r="I18" s="189" t="s">
        <v>187</v>
      </c>
    </row>
    <row r="19" spans="1:9" ht="29.25" customHeight="1" x14ac:dyDescent="0.15">
      <c r="A19" s="138" t="s">
        <v>90</v>
      </c>
      <c r="B19" s="106" t="s">
        <v>268</v>
      </c>
      <c r="C19" s="107" t="s">
        <v>269</v>
      </c>
      <c r="D19" s="103">
        <v>6095100</v>
      </c>
      <c r="E19" s="110">
        <v>0</v>
      </c>
      <c r="F19" s="109">
        <v>0</v>
      </c>
      <c r="G19" s="115">
        <v>6095100</v>
      </c>
      <c r="H19" s="109">
        <f t="shared" si="2"/>
        <v>6095100</v>
      </c>
      <c r="I19" s="100" t="s">
        <v>163</v>
      </c>
    </row>
    <row r="20" spans="1:9" ht="29.25" customHeight="1" x14ac:dyDescent="0.15">
      <c r="A20" s="138" t="s">
        <v>90</v>
      </c>
      <c r="B20" s="106" t="s">
        <v>270</v>
      </c>
      <c r="C20" s="107" t="s">
        <v>272</v>
      </c>
      <c r="D20" s="103">
        <v>1980000</v>
      </c>
      <c r="E20" s="110">
        <v>0</v>
      </c>
      <c r="F20" s="109">
        <v>0</v>
      </c>
      <c r="G20" s="115">
        <v>1980000</v>
      </c>
      <c r="H20" s="109">
        <f t="shared" si="2"/>
        <v>1980000</v>
      </c>
      <c r="I20" s="187" t="s">
        <v>273</v>
      </c>
    </row>
    <row r="21" spans="1:9" ht="29.25" customHeight="1" x14ac:dyDescent="0.15">
      <c r="A21" s="138" t="s">
        <v>90</v>
      </c>
      <c r="B21" s="106" t="s">
        <v>164</v>
      </c>
      <c r="C21" s="107" t="s">
        <v>155</v>
      </c>
      <c r="D21" s="103">
        <v>4627260</v>
      </c>
      <c r="E21" s="110">
        <v>0</v>
      </c>
      <c r="F21" s="109">
        <v>0</v>
      </c>
      <c r="G21" s="103">
        <v>4627260</v>
      </c>
      <c r="H21" s="109">
        <f t="shared" si="2"/>
        <v>4627260</v>
      </c>
      <c r="I21" s="100" t="s">
        <v>163</v>
      </c>
    </row>
    <row r="22" spans="1:9" ht="29.25" customHeight="1" x14ac:dyDescent="0.15">
      <c r="A22" s="138" t="s">
        <v>90</v>
      </c>
      <c r="B22" s="106" t="s">
        <v>274</v>
      </c>
      <c r="C22" s="107" t="s">
        <v>275</v>
      </c>
      <c r="D22" s="103">
        <v>3215550</v>
      </c>
      <c r="E22" s="110">
        <v>0</v>
      </c>
      <c r="F22" s="109">
        <v>0</v>
      </c>
      <c r="G22" s="115">
        <v>3215550</v>
      </c>
      <c r="H22" s="109">
        <f t="shared" si="2"/>
        <v>3215550</v>
      </c>
      <c r="I22" s="100" t="s">
        <v>276</v>
      </c>
    </row>
    <row r="23" spans="1:9" ht="29.25" customHeight="1" x14ac:dyDescent="0.15">
      <c r="A23" s="138" t="s">
        <v>90</v>
      </c>
      <c r="B23" s="207" t="s">
        <v>297</v>
      </c>
      <c r="C23" s="203" t="s">
        <v>298</v>
      </c>
      <c r="D23" s="204">
        <v>2832500</v>
      </c>
      <c r="E23" s="110">
        <v>0</v>
      </c>
      <c r="F23" s="204">
        <v>82500</v>
      </c>
      <c r="G23" s="205">
        <v>0</v>
      </c>
      <c r="H23" s="109">
        <f t="shared" si="2"/>
        <v>82500</v>
      </c>
      <c r="I23" s="187" t="s">
        <v>273</v>
      </c>
    </row>
    <row r="24" spans="1:9" ht="29.25" customHeight="1" x14ac:dyDescent="0.15">
      <c r="A24" s="138" t="s">
        <v>90</v>
      </c>
      <c r="B24" s="207" t="s">
        <v>299</v>
      </c>
      <c r="C24" s="203" t="s">
        <v>301</v>
      </c>
      <c r="D24" s="204">
        <v>1417500</v>
      </c>
      <c r="E24" s="110">
        <v>0</v>
      </c>
      <c r="F24" s="206">
        <v>67500</v>
      </c>
      <c r="G24" s="205"/>
      <c r="H24" s="109">
        <f t="shared" si="2"/>
        <v>67500</v>
      </c>
      <c r="I24" s="187" t="s">
        <v>273</v>
      </c>
    </row>
    <row r="25" spans="1:9" ht="29.25" customHeight="1" x14ac:dyDescent="0.15">
      <c r="A25" s="138" t="s">
        <v>90</v>
      </c>
      <c r="B25" s="207" t="s">
        <v>302</v>
      </c>
      <c r="C25" s="203" t="s">
        <v>300</v>
      </c>
      <c r="D25" s="204">
        <v>2804390</v>
      </c>
      <c r="E25" s="110">
        <v>0</v>
      </c>
      <c r="F25" s="206">
        <v>123890</v>
      </c>
      <c r="G25" s="205"/>
      <c r="H25" s="109">
        <f t="shared" si="2"/>
        <v>123890</v>
      </c>
      <c r="I25" s="187" t="s">
        <v>273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5:H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12" t="s">
        <v>124</v>
      </c>
      <c r="B1" s="212"/>
      <c r="C1" s="212"/>
      <c r="D1" s="212"/>
      <c r="E1" s="212"/>
    </row>
    <row r="2" spans="1:5" ht="39" customHeight="1" x14ac:dyDescent="0.15">
      <c r="A2" s="97"/>
      <c r="B2" s="97"/>
      <c r="C2" s="97"/>
      <c r="D2" s="97"/>
      <c r="E2" s="97"/>
    </row>
    <row r="3" spans="1:5" ht="39" customHeight="1" thickBot="1" x14ac:dyDescent="0.2">
      <c r="A3" s="130" t="s">
        <v>90</v>
      </c>
      <c r="B3" s="130"/>
      <c r="C3" s="121"/>
      <c r="D3" s="121"/>
      <c r="E3" s="131" t="s">
        <v>47</v>
      </c>
    </row>
    <row r="4" spans="1:5" ht="21.75" customHeight="1" x14ac:dyDescent="0.15">
      <c r="A4" s="218" t="s">
        <v>48</v>
      </c>
      <c r="B4" s="122" t="s">
        <v>49</v>
      </c>
      <c r="C4" s="221" t="s">
        <v>147</v>
      </c>
      <c r="D4" s="222"/>
      <c r="E4" s="223"/>
    </row>
    <row r="5" spans="1:5" ht="21.75" customHeight="1" x14ac:dyDescent="0.15">
      <c r="A5" s="219"/>
      <c r="B5" s="31" t="s">
        <v>50</v>
      </c>
      <c r="C5" s="108">
        <v>7854000</v>
      </c>
      <c r="D5" s="63" t="s">
        <v>51</v>
      </c>
      <c r="E5" s="123">
        <v>7461300</v>
      </c>
    </row>
    <row r="6" spans="1:5" ht="21.75" customHeight="1" x14ac:dyDescent="0.15">
      <c r="A6" s="219"/>
      <c r="B6" s="31" t="s">
        <v>52</v>
      </c>
      <c r="C6" s="64">
        <v>0.95</v>
      </c>
      <c r="D6" s="63" t="s">
        <v>28</v>
      </c>
      <c r="E6" s="123">
        <v>7461300</v>
      </c>
    </row>
    <row r="7" spans="1:5" ht="21.75" customHeight="1" x14ac:dyDescent="0.15">
      <c r="A7" s="219"/>
      <c r="B7" s="31" t="s">
        <v>27</v>
      </c>
      <c r="C7" s="65" t="s">
        <v>151</v>
      </c>
      <c r="D7" s="63" t="s">
        <v>75</v>
      </c>
      <c r="E7" s="123" t="s">
        <v>152</v>
      </c>
    </row>
    <row r="8" spans="1:5" ht="21.75" customHeight="1" x14ac:dyDescent="0.15">
      <c r="A8" s="219"/>
      <c r="B8" s="31" t="s">
        <v>53</v>
      </c>
      <c r="C8" s="66" t="s">
        <v>114</v>
      </c>
      <c r="D8" s="63" t="s">
        <v>54</v>
      </c>
      <c r="E8" s="124" t="s">
        <v>149</v>
      </c>
    </row>
    <row r="9" spans="1:5" ht="21.75" customHeight="1" x14ac:dyDescent="0.15">
      <c r="A9" s="219"/>
      <c r="B9" s="31" t="s">
        <v>55</v>
      </c>
      <c r="C9" s="66" t="s">
        <v>115</v>
      </c>
      <c r="D9" s="63" t="s">
        <v>30</v>
      </c>
      <c r="E9" s="128" t="s">
        <v>155</v>
      </c>
    </row>
    <row r="10" spans="1:5" ht="21.75" customHeight="1" thickBot="1" x14ac:dyDescent="0.2">
      <c r="A10" s="220"/>
      <c r="B10" s="125" t="s">
        <v>56</v>
      </c>
      <c r="C10" s="126" t="s">
        <v>116</v>
      </c>
      <c r="D10" s="127" t="s">
        <v>57</v>
      </c>
      <c r="E10" s="129" t="s">
        <v>150</v>
      </c>
    </row>
    <row r="11" spans="1:5" ht="14.25" customHeight="1" thickBot="1" x14ac:dyDescent="0.2">
      <c r="A11" s="97"/>
      <c r="B11" s="97"/>
      <c r="C11" s="97"/>
      <c r="D11" s="97"/>
      <c r="E11" s="97"/>
    </row>
    <row r="12" spans="1:5" ht="21.75" customHeight="1" x14ac:dyDescent="0.15">
      <c r="A12" s="218" t="s">
        <v>48</v>
      </c>
      <c r="B12" s="122" t="s">
        <v>49</v>
      </c>
      <c r="C12" s="221" t="s">
        <v>306</v>
      </c>
      <c r="D12" s="222"/>
      <c r="E12" s="223"/>
    </row>
    <row r="13" spans="1:5" ht="21.75" customHeight="1" x14ac:dyDescent="0.15">
      <c r="A13" s="219"/>
      <c r="B13" s="31" t="s">
        <v>50</v>
      </c>
      <c r="C13" s="108">
        <v>4057600</v>
      </c>
      <c r="D13" s="63" t="s">
        <v>51</v>
      </c>
      <c r="E13" s="123">
        <v>3740000</v>
      </c>
    </row>
    <row r="14" spans="1:5" ht="21.75" customHeight="1" x14ac:dyDescent="0.15">
      <c r="A14" s="219"/>
      <c r="B14" s="31" t="s">
        <v>52</v>
      </c>
      <c r="C14" s="64">
        <v>0.92</v>
      </c>
      <c r="D14" s="63" t="s">
        <v>28</v>
      </c>
      <c r="E14" s="123">
        <v>3740000</v>
      </c>
    </row>
    <row r="15" spans="1:5" ht="21.75" customHeight="1" x14ac:dyDescent="0.15">
      <c r="A15" s="219"/>
      <c r="B15" s="31" t="s">
        <v>27</v>
      </c>
      <c r="C15" s="65" t="s">
        <v>221</v>
      </c>
      <c r="D15" s="63" t="s">
        <v>75</v>
      </c>
      <c r="E15" s="123" t="s">
        <v>222</v>
      </c>
    </row>
    <row r="16" spans="1:5" ht="21.75" customHeight="1" x14ac:dyDescent="0.15">
      <c r="A16" s="219"/>
      <c r="B16" s="31" t="s">
        <v>53</v>
      </c>
      <c r="C16" s="66" t="s">
        <v>114</v>
      </c>
      <c r="D16" s="63" t="s">
        <v>54</v>
      </c>
      <c r="E16" s="188" t="s">
        <v>216</v>
      </c>
    </row>
    <row r="17" spans="1:5" ht="21.75" customHeight="1" x14ac:dyDescent="0.15">
      <c r="A17" s="219"/>
      <c r="B17" s="31" t="s">
        <v>55</v>
      </c>
      <c r="C17" s="66" t="s">
        <v>115</v>
      </c>
      <c r="D17" s="63" t="s">
        <v>30</v>
      </c>
      <c r="E17" s="128" t="s">
        <v>217</v>
      </c>
    </row>
    <row r="18" spans="1:5" ht="21.75" customHeight="1" thickBot="1" x14ac:dyDescent="0.2">
      <c r="A18" s="220"/>
      <c r="B18" s="125" t="s">
        <v>56</v>
      </c>
      <c r="C18" s="126" t="s">
        <v>116</v>
      </c>
      <c r="D18" s="127" t="s">
        <v>57</v>
      </c>
      <c r="E18" s="129" t="s">
        <v>218</v>
      </c>
    </row>
    <row r="19" spans="1:5" ht="14.25" customHeight="1" thickBot="1" x14ac:dyDescent="0.2">
      <c r="A19" s="181"/>
      <c r="B19" s="181"/>
      <c r="C19" s="181"/>
      <c r="D19" s="181"/>
      <c r="E19" s="181"/>
    </row>
    <row r="20" spans="1:5" ht="21.75" customHeight="1" x14ac:dyDescent="0.15">
      <c r="A20" s="218" t="s">
        <v>48</v>
      </c>
      <c r="B20" s="122" t="s">
        <v>49</v>
      </c>
      <c r="C20" s="221" t="s">
        <v>171</v>
      </c>
      <c r="D20" s="222"/>
      <c r="E20" s="223"/>
    </row>
    <row r="21" spans="1:5" ht="21.75" customHeight="1" x14ac:dyDescent="0.15">
      <c r="A21" s="219"/>
      <c r="B21" s="31" t="s">
        <v>50</v>
      </c>
      <c r="C21" s="108">
        <v>3206500</v>
      </c>
      <c r="D21" s="63" t="s">
        <v>51</v>
      </c>
      <c r="E21" s="123">
        <v>2832500</v>
      </c>
    </row>
    <row r="22" spans="1:5" ht="21.75" customHeight="1" x14ac:dyDescent="0.15">
      <c r="A22" s="219"/>
      <c r="B22" s="31" t="s">
        <v>52</v>
      </c>
      <c r="C22" s="64">
        <v>0.88</v>
      </c>
      <c r="D22" s="63" t="s">
        <v>28</v>
      </c>
      <c r="E22" s="123">
        <v>2832500</v>
      </c>
    </row>
    <row r="23" spans="1:5" ht="21.75" customHeight="1" x14ac:dyDescent="0.15">
      <c r="A23" s="219"/>
      <c r="B23" s="31" t="s">
        <v>27</v>
      </c>
      <c r="C23" s="65" t="s">
        <v>166</v>
      </c>
      <c r="D23" s="63" t="s">
        <v>75</v>
      </c>
      <c r="E23" s="123" t="s">
        <v>172</v>
      </c>
    </row>
    <row r="24" spans="1:5" ht="21.75" customHeight="1" x14ac:dyDescent="0.15">
      <c r="A24" s="219"/>
      <c r="B24" s="31" t="s">
        <v>53</v>
      </c>
      <c r="C24" s="66" t="s">
        <v>114</v>
      </c>
      <c r="D24" s="63" t="s">
        <v>54</v>
      </c>
      <c r="E24" s="188" t="s">
        <v>174</v>
      </c>
    </row>
    <row r="25" spans="1:5" ht="21.75" customHeight="1" x14ac:dyDescent="0.15">
      <c r="A25" s="219"/>
      <c r="B25" s="31" t="s">
        <v>55</v>
      </c>
      <c r="C25" s="66" t="s">
        <v>115</v>
      </c>
      <c r="D25" s="63" t="s">
        <v>30</v>
      </c>
      <c r="E25" s="128" t="s">
        <v>92</v>
      </c>
    </row>
    <row r="26" spans="1:5" ht="21.75" customHeight="1" thickBot="1" x14ac:dyDescent="0.2">
      <c r="A26" s="220"/>
      <c r="B26" s="125" t="s">
        <v>56</v>
      </c>
      <c r="C26" s="126" t="s">
        <v>116</v>
      </c>
      <c r="D26" s="127" t="s">
        <v>57</v>
      </c>
      <c r="E26" s="129" t="s">
        <v>173</v>
      </c>
    </row>
    <row r="27" spans="1:5" ht="14.25" customHeight="1" thickBot="1" x14ac:dyDescent="0.2">
      <c r="A27" s="186"/>
      <c r="B27" s="186"/>
      <c r="C27" s="186"/>
      <c r="D27" s="186"/>
      <c r="E27" s="186"/>
    </row>
    <row r="28" spans="1:5" ht="21.75" customHeight="1" x14ac:dyDescent="0.15">
      <c r="A28" s="218" t="s">
        <v>48</v>
      </c>
      <c r="B28" s="122" t="s">
        <v>49</v>
      </c>
      <c r="C28" s="221" t="s">
        <v>307</v>
      </c>
      <c r="D28" s="222"/>
      <c r="E28" s="223"/>
    </row>
    <row r="29" spans="1:5" ht="21.75" customHeight="1" x14ac:dyDescent="0.15">
      <c r="A29" s="219"/>
      <c r="B29" s="31" t="s">
        <v>50</v>
      </c>
      <c r="C29" s="108">
        <v>9252000</v>
      </c>
      <c r="D29" s="63" t="s">
        <v>51</v>
      </c>
      <c r="E29" s="123">
        <v>9160460</v>
      </c>
    </row>
    <row r="30" spans="1:5" ht="21.75" customHeight="1" x14ac:dyDescent="0.15">
      <c r="A30" s="219"/>
      <c r="B30" s="31" t="s">
        <v>52</v>
      </c>
      <c r="C30" s="64">
        <v>0.99</v>
      </c>
      <c r="D30" s="63" t="s">
        <v>28</v>
      </c>
      <c r="E30" s="123">
        <v>9160460</v>
      </c>
    </row>
    <row r="31" spans="1:5" ht="21.75" customHeight="1" x14ac:dyDescent="0.15">
      <c r="A31" s="219"/>
      <c r="B31" s="31" t="s">
        <v>27</v>
      </c>
      <c r="C31" s="65" t="s">
        <v>179</v>
      </c>
      <c r="D31" s="63" t="s">
        <v>75</v>
      </c>
      <c r="E31" s="123" t="s">
        <v>180</v>
      </c>
    </row>
    <row r="32" spans="1:5" ht="21.75" customHeight="1" x14ac:dyDescent="0.15">
      <c r="A32" s="219"/>
      <c r="B32" s="31" t="s">
        <v>53</v>
      </c>
      <c r="C32" s="66" t="s">
        <v>114</v>
      </c>
      <c r="D32" s="63" t="s">
        <v>54</v>
      </c>
      <c r="E32" s="188" t="s">
        <v>244</v>
      </c>
    </row>
    <row r="33" spans="1:5" ht="21.75" customHeight="1" x14ac:dyDescent="0.15">
      <c r="A33" s="219"/>
      <c r="B33" s="31" t="s">
        <v>55</v>
      </c>
      <c r="C33" s="66" t="s">
        <v>115</v>
      </c>
      <c r="D33" s="63" t="s">
        <v>30</v>
      </c>
      <c r="E33" s="128" t="s">
        <v>312</v>
      </c>
    </row>
    <row r="34" spans="1:5" ht="21.75" customHeight="1" thickBot="1" x14ac:dyDescent="0.2">
      <c r="A34" s="220"/>
      <c r="B34" s="125" t="s">
        <v>56</v>
      </c>
      <c r="C34" s="126" t="s">
        <v>116</v>
      </c>
      <c r="D34" s="127" t="s">
        <v>57</v>
      </c>
      <c r="E34" s="129" t="s">
        <v>178</v>
      </c>
    </row>
    <row r="35" spans="1:5" ht="14.25" customHeight="1" thickBot="1" x14ac:dyDescent="0.2">
      <c r="A35" s="186"/>
      <c r="B35" s="186"/>
      <c r="C35" s="186"/>
      <c r="D35" s="186"/>
      <c r="E35" s="186"/>
    </row>
    <row r="36" spans="1:5" ht="21.75" customHeight="1" x14ac:dyDescent="0.15">
      <c r="A36" s="218" t="s">
        <v>48</v>
      </c>
      <c r="B36" s="122" t="s">
        <v>49</v>
      </c>
      <c r="C36" s="221" t="s">
        <v>308</v>
      </c>
      <c r="D36" s="222"/>
      <c r="E36" s="223"/>
    </row>
    <row r="37" spans="1:5" ht="21.75" customHeight="1" x14ac:dyDescent="0.15">
      <c r="A37" s="219"/>
      <c r="B37" s="31" t="s">
        <v>50</v>
      </c>
      <c r="C37" s="108">
        <v>6402000</v>
      </c>
      <c r="D37" s="63" t="s">
        <v>51</v>
      </c>
      <c r="E37" s="123">
        <v>6095100</v>
      </c>
    </row>
    <row r="38" spans="1:5" ht="21.75" customHeight="1" x14ac:dyDescent="0.15">
      <c r="A38" s="219"/>
      <c r="B38" s="31" t="s">
        <v>52</v>
      </c>
      <c r="C38" s="64">
        <v>0.95</v>
      </c>
      <c r="D38" s="63" t="s">
        <v>28</v>
      </c>
      <c r="E38" s="123">
        <v>6095100</v>
      </c>
    </row>
    <row r="39" spans="1:5" ht="21.75" customHeight="1" x14ac:dyDescent="0.15">
      <c r="A39" s="219"/>
      <c r="B39" s="31" t="s">
        <v>27</v>
      </c>
      <c r="C39" s="65" t="s">
        <v>190</v>
      </c>
      <c r="D39" s="63" t="s">
        <v>75</v>
      </c>
      <c r="E39" s="123" t="s">
        <v>192</v>
      </c>
    </row>
    <row r="40" spans="1:5" ht="21.75" customHeight="1" x14ac:dyDescent="0.15">
      <c r="A40" s="219"/>
      <c r="B40" s="31" t="s">
        <v>53</v>
      </c>
      <c r="C40" s="66" t="s">
        <v>114</v>
      </c>
      <c r="D40" s="63" t="s">
        <v>54</v>
      </c>
      <c r="E40" s="188" t="s">
        <v>189</v>
      </c>
    </row>
    <row r="41" spans="1:5" ht="21.75" customHeight="1" x14ac:dyDescent="0.15">
      <c r="A41" s="219"/>
      <c r="B41" s="31" t="s">
        <v>55</v>
      </c>
      <c r="C41" s="66" t="s">
        <v>115</v>
      </c>
      <c r="D41" s="63" t="s">
        <v>30</v>
      </c>
      <c r="E41" s="128" t="s">
        <v>194</v>
      </c>
    </row>
    <row r="42" spans="1:5" ht="21.75" customHeight="1" thickBot="1" x14ac:dyDescent="0.2">
      <c r="A42" s="220"/>
      <c r="B42" s="125" t="s">
        <v>56</v>
      </c>
      <c r="C42" s="126" t="s">
        <v>116</v>
      </c>
      <c r="D42" s="127" t="s">
        <v>57</v>
      </c>
      <c r="E42" s="129" t="s">
        <v>195</v>
      </c>
    </row>
    <row r="43" spans="1:5" ht="14.25" customHeight="1" thickBot="1" x14ac:dyDescent="0.2">
      <c r="A43" s="186"/>
      <c r="B43" s="186"/>
      <c r="C43" s="186"/>
      <c r="D43" s="186"/>
      <c r="E43" s="186"/>
    </row>
    <row r="44" spans="1:5" ht="21.75" customHeight="1" x14ac:dyDescent="0.15">
      <c r="A44" s="218" t="s">
        <v>48</v>
      </c>
      <c r="B44" s="122" t="s">
        <v>49</v>
      </c>
      <c r="C44" s="221" t="s">
        <v>309</v>
      </c>
      <c r="D44" s="222"/>
      <c r="E44" s="223"/>
    </row>
    <row r="45" spans="1:5" ht="21.75" customHeight="1" x14ac:dyDescent="0.15">
      <c r="A45" s="219"/>
      <c r="B45" s="31" t="s">
        <v>50</v>
      </c>
      <c r="C45" s="108">
        <v>1574100</v>
      </c>
      <c r="D45" s="63" t="s">
        <v>51</v>
      </c>
      <c r="E45" s="123">
        <v>1417500</v>
      </c>
    </row>
    <row r="46" spans="1:5" ht="21.75" customHeight="1" x14ac:dyDescent="0.15">
      <c r="A46" s="219"/>
      <c r="B46" s="31" t="s">
        <v>52</v>
      </c>
      <c r="C46" s="64">
        <v>0.9</v>
      </c>
      <c r="D46" s="63" t="s">
        <v>28</v>
      </c>
      <c r="E46" s="123">
        <v>1417500</v>
      </c>
    </row>
    <row r="47" spans="1:5" ht="21.75" customHeight="1" x14ac:dyDescent="0.15">
      <c r="A47" s="219"/>
      <c r="B47" s="31" t="s">
        <v>27</v>
      </c>
      <c r="C47" s="65" t="s">
        <v>149</v>
      </c>
      <c r="D47" s="63" t="s">
        <v>75</v>
      </c>
      <c r="E47" s="123" t="s">
        <v>212</v>
      </c>
    </row>
    <row r="48" spans="1:5" ht="21.75" customHeight="1" x14ac:dyDescent="0.15">
      <c r="A48" s="219"/>
      <c r="B48" s="31" t="s">
        <v>53</v>
      </c>
      <c r="C48" s="66" t="s">
        <v>114</v>
      </c>
      <c r="D48" s="63" t="s">
        <v>54</v>
      </c>
      <c r="E48" s="188" t="s">
        <v>213</v>
      </c>
    </row>
    <row r="49" spans="1:5" ht="21.75" customHeight="1" x14ac:dyDescent="0.15">
      <c r="A49" s="219"/>
      <c r="B49" s="31" t="s">
        <v>55</v>
      </c>
      <c r="C49" s="66" t="s">
        <v>115</v>
      </c>
      <c r="D49" s="63" t="s">
        <v>30</v>
      </c>
      <c r="E49" s="128" t="s">
        <v>93</v>
      </c>
    </row>
    <row r="50" spans="1:5" ht="21.75" customHeight="1" thickBot="1" x14ac:dyDescent="0.2">
      <c r="A50" s="220"/>
      <c r="B50" s="125" t="s">
        <v>56</v>
      </c>
      <c r="C50" s="126" t="s">
        <v>116</v>
      </c>
      <c r="D50" s="127" t="s">
        <v>57</v>
      </c>
      <c r="E50" s="129" t="s">
        <v>214</v>
      </c>
    </row>
    <row r="51" spans="1:5" ht="14.25" thickBot="1" x14ac:dyDescent="0.2"/>
    <row r="52" spans="1:5" ht="21.75" customHeight="1" x14ac:dyDescent="0.15">
      <c r="A52" s="218" t="s">
        <v>48</v>
      </c>
      <c r="B52" s="122" t="s">
        <v>49</v>
      </c>
      <c r="C52" s="221" t="s">
        <v>310</v>
      </c>
      <c r="D52" s="222"/>
      <c r="E52" s="223"/>
    </row>
    <row r="53" spans="1:5" ht="21.75" customHeight="1" x14ac:dyDescent="0.15">
      <c r="A53" s="219"/>
      <c r="B53" s="31" t="s">
        <v>50</v>
      </c>
      <c r="C53" s="108">
        <v>3214200</v>
      </c>
      <c r="D53" s="63" t="s">
        <v>51</v>
      </c>
      <c r="E53" s="123">
        <v>2804390</v>
      </c>
    </row>
    <row r="54" spans="1:5" ht="21.75" customHeight="1" x14ac:dyDescent="0.15">
      <c r="A54" s="219"/>
      <c r="B54" s="31" t="s">
        <v>52</v>
      </c>
      <c r="C54" s="64">
        <v>0.87</v>
      </c>
      <c r="D54" s="63" t="s">
        <v>28</v>
      </c>
      <c r="E54" s="123">
        <v>2804390</v>
      </c>
    </row>
    <row r="55" spans="1:5" ht="21.75" customHeight="1" x14ac:dyDescent="0.15">
      <c r="A55" s="219"/>
      <c r="B55" s="31" t="s">
        <v>27</v>
      </c>
      <c r="C55" s="65" t="s">
        <v>188</v>
      </c>
      <c r="D55" s="63" t="s">
        <v>75</v>
      </c>
      <c r="E55" s="123" t="s">
        <v>212</v>
      </c>
    </row>
    <row r="56" spans="1:5" ht="21.75" customHeight="1" x14ac:dyDescent="0.15">
      <c r="A56" s="219"/>
      <c r="B56" s="31" t="s">
        <v>53</v>
      </c>
      <c r="C56" s="66" t="s">
        <v>114</v>
      </c>
      <c r="D56" s="63" t="s">
        <v>54</v>
      </c>
      <c r="E56" s="188" t="s">
        <v>213</v>
      </c>
    </row>
    <row r="57" spans="1:5" ht="21.75" customHeight="1" x14ac:dyDescent="0.15">
      <c r="A57" s="219"/>
      <c r="B57" s="31" t="s">
        <v>55</v>
      </c>
      <c r="C57" s="66" t="s">
        <v>115</v>
      </c>
      <c r="D57" s="63" t="s">
        <v>30</v>
      </c>
      <c r="E57" s="128" t="s">
        <v>215</v>
      </c>
    </row>
    <row r="58" spans="1:5" ht="21.75" customHeight="1" thickBot="1" x14ac:dyDescent="0.2">
      <c r="A58" s="220"/>
      <c r="B58" s="125" t="s">
        <v>56</v>
      </c>
      <c r="C58" s="126" t="s">
        <v>116</v>
      </c>
      <c r="D58" s="127" t="s">
        <v>57</v>
      </c>
      <c r="E58" s="129" t="s">
        <v>229</v>
      </c>
    </row>
    <row r="59" spans="1:5" ht="14.25" thickBot="1" x14ac:dyDescent="0.2"/>
    <row r="60" spans="1:5" ht="21.75" customHeight="1" x14ac:dyDescent="0.15">
      <c r="A60" s="218" t="s">
        <v>48</v>
      </c>
      <c r="B60" s="122" t="s">
        <v>49</v>
      </c>
      <c r="C60" s="221" t="s">
        <v>311</v>
      </c>
      <c r="D60" s="222"/>
      <c r="E60" s="223"/>
    </row>
    <row r="61" spans="1:5" ht="21.75" customHeight="1" x14ac:dyDescent="0.15">
      <c r="A61" s="219"/>
      <c r="B61" s="31" t="s">
        <v>50</v>
      </c>
      <c r="C61" s="108">
        <v>15588000</v>
      </c>
      <c r="D61" s="63" t="s">
        <v>51</v>
      </c>
      <c r="E61" s="123">
        <v>14826240</v>
      </c>
    </row>
    <row r="62" spans="1:5" ht="21.75" customHeight="1" x14ac:dyDescent="0.15">
      <c r="A62" s="219"/>
      <c r="B62" s="31" t="s">
        <v>52</v>
      </c>
      <c r="C62" s="64">
        <v>0.95</v>
      </c>
      <c r="D62" s="63" t="s">
        <v>28</v>
      </c>
      <c r="E62" s="123">
        <v>14826240</v>
      </c>
    </row>
    <row r="63" spans="1:5" ht="21.75" customHeight="1" x14ac:dyDescent="0.15">
      <c r="A63" s="219"/>
      <c r="B63" s="31" t="s">
        <v>27</v>
      </c>
      <c r="C63" s="65" t="s">
        <v>211</v>
      </c>
      <c r="D63" s="63" t="s">
        <v>75</v>
      </c>
      <c r="E63" s="123" t="s">
        <v>210</v>
      </c>
    </row>
    <row r="64" spans="1:5" ht="21.75" customHeight="1" x14ac:dyDescent="0.15">
      <c r="A64" s="219"/>
      <c r="B64" s="31" t="s">
        <v>53</v>
      </c>
      <c r="C64" s="66" t="s">
        <v>114</v>
      </c>
      <c r="D64" s="63" t="s">
        <v>54</v>
      </c>
      <c r="E64" s="188" t="s">
        <v>209</v>
      </c>
    </row>
    <row r="65" spans="1:5" ht="21.75" customHeight="1" x14ac:dyDescent="0.15">
      <c r="A65" s="219"/>
      <c r="B65" s="31" t="s">
        <v>55</v>
      </c>
      <c r="C65" s="66" t="s">
        <v>115</v>
      </c>
      <c r="D65" s="63" t="s">
        <v>30</v>
      </c>
      <c r="E65" s="128" t="s">
        <v>313</v>
      </c>
    </row>
    <row r="66" spans="1:5" ht="21.75" customHeight="1" thickBot="1" x14ac:dyDescent="0.2">
      <c r="A66" s="220"/>
      <c r="B66" s="125" t="s">
        <v>56</v>
      </c>
      <c r="C66" s="126" t="s">
        <v>116</v>
      </c>
      <c r="D66" s="127" t="s">
        <v>57</v>
      </c>
      <c r="E66" s="129" t="s">
        <v>208</v>
      </c>
    </row>
    <row r="67" spans="1:5" ht="14.25" thickBot="1" x14ac:dyDescent="0.2"/>
    <row r="68" spans="1:5" ht="21.75" customHeight="1" x14ac:dyDescent="0.15">
      <c r="A68" s="218" t="s">
        <v>48</v>
      </c>
      <c r="B68" s="122" t="s">
        <v>49</v>
      </c>
      <c r="C68" s="221" t="s">
        <v>204</v>
      </c>
      <c r="D68" s="222"/>
      <c r="E68" s="223"/>
    </row>
    <row r="69" spans="1:5" ht="21.75" customHeight="1" x14ac:dyDescent="0.15">
      <c r="A69" s="219"/>
      <c r="B69" s="31" t="s">
        <v>50</v>
      </c>
      <c r="C69" s="108">
        <v>2079000</v>
      </c>
      <c r="D69" s="63" t="s">
        <v>51</v>
      </c>
      <c r="E69" s="123">
        <v>1980000</v>
      </c>
    </row>
    <row r="70" spans="1:5" ht="21.75" customHeight="1" x14ac:dyDescent="0.15">
      <c r="A70" s="219"/>
      <c r="B70" s="31" t="s">
        <v>52</v>
      </c>
      <c r="C70" s="64">
        <v>0.95</v>
      </c>
      <c r="D70" s="63" t="s">
        <v>28</v>
      </c>
      <c r="E70" s="123">
        <v>1980000</v>
      </c>
    </row>
    <row r="71" spans="1:5" ht="21.75" customHeight="1" x14ac:dyDescent="0.15">
      <c r="A71" s="219"/>
      <c r="B71" s="31" t="s">
        <v>27</v>
      </c>
      <c r="C71" s="65" t="s">
        <v>233</v>
      </c>
      <c r="D71" s="63" t="s">
        <v>75</v>
      </c>
      <c r="E71" s="123" t="s">
        <v>238</v>
      </c>
    </row>
    <row r="72" spans="1:5" ht="21.75" customHeight="1" x14ac:dyDescent="0.15">
      <c r="A72" s="219"/>
      <c r="B72" s="31" t="s">
        <v>53</v>
      </c>
      <c r="C72" s="66" t="s">
        <v>114</v>
      </c>
      <c r="D72" s="63" t="s">
        <v>54</v>
      </c>
      <c r="E72" s="188" t="s">
        <v>239</v>
      </c>
    </row>
    <row r="73" spans="1:5" ht="21.75" customHeight="1" x14ac:dyDescent="0.15">
      <c r="A73" s="219"/>
      <c r="B73" s="31" t="s">
        <v>55</v>
      </c>
      <c r="C73" s="66" t="s">
        <v>115</v>
      </c>
      <c r="D73" s="63" t="s">
        <v>30</v>
      </c>
      <c r="E73" s="128" t="s">
        <v>314</v>
      </c>
    </row>
    <row r="74" spans="1:5" ht="21.75" customHeight="1" thickBot="1" x14ac:dyDescent="0.2">
      <c r="A74" s="220"/>
      <c r="B74" s="125" t="s">
        <v>56</v>
      </c>
      <c r="C74" s="126" t="s">
        <v>116</v>
      </c>
      <c r="D74" s="127" t="s">
        <v>57</v>
      </c>
      <c r="E74" s="129" t="s">
        <v>235</v>
      </c>
    </row>
    <row r="75" spans="1:5" ht="14.25" thickBot="1" x14ac:dyDescent="0.2"/>
    <row r="76" spans="1:5" ht="21.75" customHeight="1" x14ac:dyDescent="0.15">
      <c r="A76" s="218" t="s">
        <v>48</v>
      </c>
      <c r="B76" s="122" t="s">
        <v>49</v>
      </c>
      <c r="C76" s="221" t="s">
        <v>165</v>
      </c>
      <c r="D76" s="222"/>
      <c r="E76" s="223"/>
    </row>
    <row r="77" spans="1:5" ht="21.75" customHeight="1" x14ac:dyDescent="0.15">
      <c r="A77" s="219"/>
      <c r="B77" s="31" t="s">
        <v>50</v>
      </c>
      <c r="C77" s="108">
        <v>4870800</v>
      </c>
      <c r="D77" s="63" t="s">
        <v>51</v>
      </c>
      <c r="E77" s="123">
        <v>4627260</v>
      </c>
    </row>
    <row r="78" spans="1:5" ht="21.75" customHeight="1" x14ac:dyDescent="0.15">
      <c r="A78" s="219"/>
      <c r="B78" s="31" t="s">
        <v>52</v>
      </c>
      <c r="C78" s="64">
        <v>0.95</v>
      </c>
      <c r="D78" s="63" t="s">
        <v>28</v>
      </c>
      <c r="E78" s="123">
        <v>4627260</v>
      </c>
    </row>
    <row r="79" spans="1:5" ht="21.75" customHeight="1" x14ac:dyDescent="0.15">
      <c r="A79" s="219"/>
      <c r="B79" s="31" t="s">
        <v>27</v>
      </c>
      <c r="C79" s="65" t="s">
        <v>186</v>
      </c>
      <c r="D79" s="63" t="s">
        <v>75</v>
      </c>
      <c r="E79" s="123" t="s">
        <v>240</v>
      </c>
    </row>
    <row r="80" spans="1:5" ht="21.75" customHeight="1" x14ac:dyDescent="0.15">
      <c r="A80" s="219"/>
      <c r="B80" s="31" t="s">
        <v>53</v>
      </c>
      <c r="C80" s="66" t="s">
        <v>114</v>
      </c>
      <c r="D80" s="63" t="s">
        <v>54</v>
      </c>
      <c r="E80" s="188" t="s">
        <v>241</v>
      </c>
    </row>
    <row r="81" spans="1:5" ht="21.75" customHeight="1" x14ac:dyDescent="0.15">
      <c r="A81" s="219"/>
      <c r="B81" s="31" t="s">
        <v>55</v>
      </c>
      <c r="C81" s="66" t="s">
        <v>115</v>
      </c>
      <c r="D81" s="63" t="s">
        <v>30</v>
      </c>
      <c r="E81" s="128" t="s">
        <v>155</v>
      </c>
    </row>
    <row r="82" spans="1:5" ht="21.75" customHeight="1" thickBot="1" x14ac:dyDescent="0.2">
      <c r="A82" s="220"/>
      <c r="B82" s="125" t="s">
        <v>56</v>
      </c>
      <c r="C82" s="126" t="s">
        <v>116</v>
      </c>
      <c r="D82" s="127" t="s">
        <v>57</v>
      </c>
      <c r="E82" s="129" t="s">
        <v>150</v>
      </c>
    </row>
    <row r="83" spans="1:5" ht="14.25" thickBot="1" x14ac:dyDescent="0.2"/>
    <row r="84" spans="1:5" ht="21.75" customHeight="1" x14ac:dyDescent="0.15">
      <c r="A84" s="218" t="s">
        <v>48</v>
      </c>
      <c r="B84" s="122" t="s">
        <v>49</v>
      </c>
      <c r="C84" s="221" t="s">
        <v>243</v>
      </c>
      <c r="D84" s="222"/>
      <c r="E84" s="223"/>
    </row>
    <row r="85" spans="1:5" ht="21.75" customHeight="1" x14ac:dyDescent="0.15">
      <c r="A85" s="219"/>
      <c r="B85" s="31" t="s">
        <v>50</v>
      </c>
      <c r="C85" s="108">
        <v>3300000</v>
      </c>
      <c r="D85" s="63" t="s">
        <v>51</v>
      </c>
      <c r="E85" s="123">
        <v>3215550</v>
      </c>
    </row>
    <row r="86" spans="1:5" ht="21.75" customHeight="1" x14ac:dyDescent="0.15">
      <c r="A86" s="219"/>
      <c r="B86" s="31" t="s">
        <v>52</v>
      </c>
      <c r="C86" s="64">
        <v>0.97</v>
      </c>
      <c r="D86" s="63" t="s">
        <v>28</v>
      </c>
      <c r="E86" s="123">
        <v>3215550</v>
      </c>
    </row>
    <row r="87" spans="1:5" ht="21.75" customHeight="1" x14ac:dyDescent="0.15">
      <c r="A87" s="219"/>
      <c r="B87" s="31" t="s">
        <v>27</v>
      </c>
      <c r="C87" s="65" t="s">
        <v>248</v>
      </c>
      <c r="D87" s="63" t="s">
        <v>75</v>
      </c>
      <c r="E87" s="123" t="s">
        <v>240</v>
      </c>
    </row>
    <row r="88" spans="1:5" ht="21.75" customHeight="1" x14ac:dyDescent="0.15">
      <c r="A88" s="219"/>
      <c r="B88" s="31" t="s">
        <v>53</v>
      </c>
      <c r="C88" s="66" t="s">
        <v>114</v>
      </c>
      <c r="D88" s="63" t="s">
        <v>54</v>
      </c>
      <c r="E88" s="188" t="s">
        <v>241</v>
      </c>
    </row>
    <row r="89" spans="1:5" ht="21.75" customHeight="1" x14ac:dyDescent="0.15">
      <c r="A89" s="219"/>
      <c r="B89" s="31" t="s">
        <v>55</v>
      </c>
      <c r="C89" s="66" t="s">
        <v>115</v>
      </c>
      <c r="D89" s="63" t="s">
        <v>30</v>
      </c>
      <c r="E89" s="128" t="s">
        <v>245</v>
      </c>
    </row>
    <row r="90" spans="1:5" ht="21.75" customHeight="1" thickBot="1" x14ac:dyDescent="0.2">
      <c r="A90" s="220"/>
      <c r="B90" s="125" t="s">
        <v>56</v>
      </c>
      <c r="C90" s="126" t="s">
        <v>116</v>
      </c>
      <c r="D90" s="127" t="s">
        <v>57</v>
      </c>
      <c r="E90" s="129" t="s">
        <v>246</v>
      </c>
    </row>
    <row r="91" spans="1:5" ht="14.25" thickBot="1" x14ac:dyDescent="0.2"/>
    <row r="92" spans="1:5" ht="21.75" customHeight="1" x14ac:dyDescent="0.15">
      <c r="A92" s="218" t="s">
        <v>48</v>
      </c>
      <c r="B92" s="122" t="s">
        <v>49</v>
      </c>
      <c r="C92" s="221" t="s">
        <v>257</v>
      </c>
      <c r="D92" s="222"/>
      <c r="E92" s="223"/>
    </row>
    <row r="93" spans="1:5" ht="21.75" customHeight="1" x14ac:dyDescent="0.15">
      <c r="A93" s="219"/>
      <c r="B93" s="31" t="s">
        <v>50</v>
      </c>
      <c r="C93" s="108">
        <v>1292000</v>
      </c>
      <c r="D93" s="63" t="s">
        <v>51</v>
      </c>
      <c r="E93" s="123">
        <v>1230000</v>
      </c>
    </row>
    <row r="94" spans="1:5" ht="21.75" customHeight="1" x14ac:dyDescent="0.15">
      <c r="A94" s="219"/>
      <c r="B94" s="31" t="s">
        <v>52</v>
      </c>
      <c r="C94" s="64">
        <v>0.95</v>
      </c>
      <c r="D94" s="63" t="s">
        <v>28</v>
      </c>
      <c r="E94" s="123">
        <v>1230000</v>
      </c>
    </row>
    <row r="95" spans="1:5" ht="21.75" customHeight="1" x14ac:dyDescent="0.15">
      <c r="A95" s="219"/>
      <c r="B95" s="31" t="s">
        <v>27</v>
      </c>
      <c r="C95" s="65" t="s">
        <v>259</v>
      </c>
      <c r="D95" s="63" t="s">
        <v>75</v>
      </c>
      <c r="E95" s="123" t="s">
        <v>258</v>
      </c>
    </row>
    <row r="96" spans="1:5" ht="21.75" customHeight="1" x14ac:dyDescent="0.15">
      <c r="A96" s="219"/>
      <c r="B96" s="31" t="s">
        <v>53</v>
      </c>
      <c r="C96" s="66" t="s">
        <v>114</v>
      </c>
      <c r="D96" s="63" t="s">
        <v>54</v>
      </c>
      <c r="E96" s="188" t="s">
        <v>258</v>
      </c>
    </row>
    <row r="97" spans="1:5" ht="21.75" customHeight="1" x14ac:dyDescent="0.15">
      <c r="A97" s="219"/>
      <c r="B97" s="31" t="s">
        <v>55</v>
      </c>
      <c r="C97" s="66" t="s">
        <v>115</v>
      </c>
      <c r="D97" s="63" t="s">
        <v>30</v>
      </c>
      <c r="E97" s="128" t="s">
        <v>260</v>
      </c>
    </row>
    <row r="98" spans="1:5" ht="21.75" customHeight="1" thickBot="1" x14ac:dyDescent="0.2">
      <c r="A98" s="220"/>
      <c r="B98" s="125" t="s">
        <v>56</v>
      </c>
      <c r="C98" s="126" t="s">
        <v>116</v>
      </c>
      <c r="D98" s="127" t="s">
        <v>57</v>
      </c>
      <c r="E98" s="200" t="s">
        <v>261</v>
      </c>
    </row>
  </sheetData>
  <mergeCells count="25">
    <mergeCell ref="C68:E68"/>
    <mergeCell ref="A76:A82"/>
    <mergeCell ref="C76:E76"/>
    <mergeCell ref="A44:A50"/>
    <mergeCell ref="A1:E1"/>
    <mergeCell ref="A4:A10"/>
    <mergeCell ref="C4:E4"/>
    <mergeCell ref="A12:A18"/>
    <mergeCell ref="C12:E12"/>
    <mergeCell ref="A92:A98"/>
    <mergeCell ref="C92:E92"/>
    <mergeCell ref="A20:A26"/>
    <mergeCell ref="C20:E20"/>
    <mergeCell ref="A28:A34"/>
    <mergeCell ref="C28:E28"/>
    <mergeCell ref="A36:A42"/>
    <mergeCell ref="C36:E36"/>
    <mergeCell ref="A84:A90"/>
    <mergeCell ref="C84:E84"/>
    <mergeCell ref="C44:E44"/>
    <mergeCell ref="A52:A58"/>
    <mergeCell ref="C52:E52"/>
    <mergeCell ref="A60:A66"/>
    <mergeCell ref="C60:E60"/>
    <mergeCell ref="A68:A7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zoomScaleNormal="100" workbookViewId="0">
      <selection sqref="A1:F1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12" t="s">
        <v>125</v>
      </c>
      <c r="B1" s="212"/>
      <c r="C1" s="212"/>
      <c r="D1" s="212"/>
      <c r="E1" s="212"/>
      <c r="F1" s="212"/>
    </row>
    <row r="2" spans="1:6" ht="25.5" customHeight="1" thickBot="1" x14ac:dyDescent="0.2">
      <c r="A2" s="170" t="s">
        <v>90</v>
      </c>
      <c r="B2" s="18"/>
      <c r="C2" s="19"/>
      <c r="D2" s="19"/>
      <c r="E2" s="1"/>
      <c r="F2" s="169" t="s">
        <v>46</v>
      </c>
    </row>
    <row r="3" spans="1:6" ht="25.5" customHeight="1" thickTop="1" x14ac:dyDescent="0.15">
      <c r="A3" s="24" t="s">
        <v>26</v>
      </c>
      <c r="B3" s="238" t="s">
        <v>175</v>
      </c>
      <c r="C3" s="239"/>
      <c r="D3" s="239"/>
      <c r="E3" s="239"/>
      <c r="F3" s="240"/>
    </row>
    <row r="4" spans="1:6" ht="25.5" customHeight="1" x14ac:dyDescent="0.15">
      <c r="A4" s="224" t="s">
        <v>33</v>
      </c>
      <c r="B4" s="242" t="s">
        <v>27</v>
      </c>
      <c r="C4" s="242" t="s">
        <v>82</v>
      </c>
      <c r="D4" s="95" t="s">
        <v>34</v>
      </c>
      <c r="E4" s="95" t="s">
        <v>28</v>
      </c>
      <c r="F4" s="96" t="s">
        <v>38</v>
      </c>
    </row>
    <row r="5" spans="1:6" ht="25.5" customHeight="1" x14ac:dyDescent="0.15">
      <c r="A5" s="241"/>
      <c r="B5" s="243"/>
      <c r="C5" s="243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41"/>
      <c r="B6" s="244" t="s">
        <v>151</v>
      </c>
      <c r="C6" s="246" t="s">
        <v>148</v>
      </c>
      <c r="D6" s="248">
        <v>7854000</v>
      </c>
      <c r="E6" s="248">
        <v>7461300</v>
      </c>
      <c r="F6" s="250">
        <f>E6/D6</f>
        <v>0.95</v>
      </c>
    </row>
    <row r="7" spans="1:6" ht="25.5" customHeight="1" x14ac:dyDescent="0.15">
      <c r="A7" s="225"/>
      <c r="B7" s="245"/>
      <c r="C7" s="247"/>
      <c r="D7" s="249"/>
      <c r="E7" s="249"/>
      <c r="F7" s="251"/>
    </row>
    <row r="8" spans="1:6" ht="25.5" customHeight="1" x14ac:dyDescent="0.15">
      <c r="A8" s="224" t="s">
        <v>30</v>
      </c>
      <c r="B8" s="95" t="s">
        <v>31</v>
      </c>
      <c r="C8" s="95" t="s">
        <v>40</v>
      </c>
      <c r="D8" s="226" t="s">
        <v>153</v>
      </c>
      <c r="E8" s="227"/>
      <c r="F8" s="228"/>
    </row>
    <row r="9" spans="1:6" ht="25.5" customHeight="1" x14ac:dyDescent="0.15">
      <c r="A9" s="225"/>
      <c r="B9" s="93" t="s">
        <v>155</v>
      </c>
      <c r="C9" s="92" t="s">
        <v>156</v>
      </c>
      <c r="D9" s="229" t="s">
        <v>154</v>
      </c>
      <c r="E9" s="230"/>
      <c r="F9" s="231"/>
    </row>
    <row r="10" spans="1:6" ht="25.5" customHeight="1" x14ac:dyDescent="0.15">
      <c r="A10" s="94" t="s">
        <v>39</v>
      </c>
      <c r="B10" s="232" t="s">
        <v>105</v>
      </c>
      <c r="C10" s="233"/>
      <c r="D10" s="233"/>
      <c r="E10" s="233"/>
      <c r="F10" s="234"/>
    </row>
    <row r="11" spans="1:6" ht="25.5" customHeight="1" x14ac:dyDescent="0.15">
      <c r="A11" s="94" t="s">
        <v>37</v>
      </c>
      <c r="B11" s="232" t="s">
        <v>101</v>
      </c>
      <c r="C11" s="233"/>
      <c r="D11" s="233"/>
      <c r="E11" s="233"/>
      <c r="F11" s="234"/>
    </row>
    <row r="12" spans="1:6" ht="25.5" customHeight="1" thickBot="1" x14ac:dyDescent="0.2">
      <c r="A12" s="25" t="s">
        <v>32</v>
      </c>
      <c r="B12" s="235" t="s">
        <v>107</v>
      </c>
      <c r="C12" s="236"/>
      <c r="D12" s="236"/>
      <c r="E12" s="236"/>
      <c r="F12" s="237"/>
    </row>
    <row r="13" spans="1:6" ht="25.5" customHeight="1" thickTop="1" thickBot="1" x14ac:dyDescent="0.2"/>
    <row r="14" spans="1:6" ht="25.5" customHeight="1" thickTop="1" x14ac:dyDescent="0.15">
      <c r="A14" s="24" t="s">
        <v>26</v>
      </c>
      <c r="B14" s="238" t="s">
        <v>197</v>
      </c>
      <c r="C14" s="239"/>
      <c r="D14" s="239"/>
      <c r="E14" s="239"/>
      <c r="F14" s="240"/>
    </row>
    <row r="15" spans="1:6" ht="25.5" customHeight="1" x14ac:dyDescent="0.15">
      <c r="A15" s="224" t="s">
        <v>33</v>
      </c>
      <c r="B15" s="242" t="s">
        <v>27</v>
      </c>
      <c r="C15" s="242" t="s">
        <v>75</v>
      </c>
      <c r="D15" s="95" t="s">
        <v>34</v>
      </c>
      <c r="E15" s="95" t="s">
        <v>28</v>
      </c>
      <c r="F15" s="96" t="s">
        <v>38</v>
      </c>
    </row>
    <row r="16" spans="1:6" ht="25.5" customHeight="1" x14ac:dyDescent="0.15">
      <c r="A16" s="241"/>
      <c r="B16" s="243"/>
      <c r="C16" s="243"/>
      <c r="D16" s="26" t="s">
        <v>35</v>
      </c>
      <c r="E16" s="26" t="s">
        <v>29</v>
      </c>
      <c r="F16" s="27" t="s">
        <v>36</v>
      </c>
    </row>
    <row r="17" spans="1:6" ht="25.5" customHeight="1" x14ac:dyDescent="0.15">
      <c r="A17" s="241"/>
      <c r="B17" s="244" t="s">
        <v>220</v>
      </c>
      <c r="C17" s="246" t="s">
        <v>223</v>
      </c>
      <c r="D17" s="248">
        <v>4057600</v>
      </c>
      <c r="E17" s="248">
        <v>3740000</v>
      </c>
      <c r="F17" s="250">
        <f>E17/D17</f>
        <v>0.92172712933753942</v>
      </c>
    </row>
    <row r="18" spans="1:6" ht="25.5" customHeight="1" x14ac:dyDescent="0.15">
      <c r="A18" s="225"/>
      <c r="B18" s="245"/>
      <c r="C18" s="247"/>
      <c r="D18" s="249"/>
      <c r="E18" s="249"/>
      <c r="F18" s="251"/>
    </row>
    <row r="19" spans="1:6" ht="25.5" customHeight="1" x14ac:dyDescent="0.15">
      <c r="A19" s="224" t="s">
        <v>30</v>
      </c>
      <c r="B19" s="95" t="s">
        <v>31</v>
      </c>
      <c r="C19" s="95" t="s">
        <v>40</v>
      </c>
      <c r="D19" s="226" t="s">
        <v>117</v>
      </c>
      <c r="E19" s="227"/>
      <c r="F19" s="228"/>
    </row>
    <row r="20" spans="1:6" ht="25.5" customHeight="1" x14ac:dyDescent="0.15">
      <c r="A20" s="225"/>
      <c r="B20" s="93" t="s">
        <v>217</v>
      </c>
      <c r="C20" s="92" t="s">
        <v>219</v>
      </c>
      <c r="D20" s="229" t="s">
        <v>218</v>
      </c>
      <c r="E20" s="230"/>
      <c r="F20" s="231"/>
    </row>
    <row r="21" spans="1:6" ht="25.5" customHeight="1" x14ac:dyDescent="0.15">
      <c r="A21" s="94" t="s">
        <v>39</v>
      </c>
      <c r="B21" s="232" t="s">
        <v>105</v>
      </c>
      <c r="C21" s="233"/>
      <c r="D21" s="233"/>
      <c r="E21" s="233"/>
      <c r="F21" s="234"/>
    </row>
    <row r="22" spans="1:6" ht="25.5" customHeight="1" x14ac:dyDescent="0.15">
      <c r="A22" s="94" t="s">
        <v>37</v>
      </c>
      <c r="B22" s="232" t="s">
        <v>101</v>
      </c>
      <c r="C22" s="233"/>
      <c r="D22" s="233"/>
      <c r="E22" s="233"/>
      <c r="F22" s="234"/>
    </row>
    <row r="23" spans="1:6" ht="25.5" customHeight="1" thickBot="1" x14ac:dyDescent="0.2">
      <c r="A23" s="25" t="s">
        <v>32</v>
      </c>
      <c r="B23" s="235" t="s">
        <v>102</v>
      </c>
      <c r="C23" s="236"/>
      <c r="D23" s="236"/>
      <c r="E23" s="236"/>
      <c r="F23" s="237"/>
    </row>
    <row r="24" spans="1:6" ht="25.5" customHeight="1" thickTop="1" thickBot="1" x14ac:dyDescent="0.2"/>
    <row r="25" spans="1:6" ht="25.5" customHeight="1" thickTop="1" x14ac:dyDescent="0.15">
      <c r="A25" s="24" t="s">
        <v>26</v>
      </c>
      <c r="B25" s="238" t="s">
        <v>171</v>
      </c>
      <c r="C25" s="239"/>
      <c r="D25" s="239"/>
      <c r="E25" s="239"/>
      <c r="F25" s="240"/>
    </row>
    <row r="26" spans="1:6" ht="25.5" customHeight="1" x14ac:dyDescent="0.15">
      <c r="A26" s="224" t="s">
        <v>33</v>
      </c>
      <c r="B26" s="242" t="s">
        <v>27</v>
      </c>
      <c r="C26" s="242" t="s">
        <v>75</v>
      </c>
      <c r="D26" s="95" t="s">
        <v>34</v>
      </c>
      <c r="E26" s="95" t="s">
        <v>28</v>
      </c>
      <c r="F26" s="96" t="s">
        <v>38</v>
      </c>
    </row>
    <row r="27" spans="1:6" ht="25.5" customHeight="1" x14ac:dyDescent="0.15">
      <c r="A27" s="241"/>
      <c r="B27" s="243"/>
      <c r="C27" s="243"/>
      <c r="D27" s="26" t="s">
        <v>35</v>
      </c>
      <c r="E27" s="26" t="s">
        <v>29</v>
      </c>
      <c r="F27" s="27" t="s">
        <v>36</v>
      </c>
    </row>
    <row r="28" spans="1:6" ht="25.5" customHeight="1" x14ac:dyDescent="0.15">
      <c r="A28" s="241"/>
      <c r="B28" s="244" t="s">
        <v>166</v>
      </c>
      <c r="C28" s="246" t="s">
        <v>167</v>
      </c>
      <c r="D28" s="248">
        <v>3206500</v>
      </c>
      <c r="E28" s="248">
        <v>2832500</v>
      </c>
      <c r="F28" s="250">
        <f>E28/D28</f>
        <v>0.88336192109777012</v>
      </c>
    </row>
    <row r="29" spans="1:6" ht="25.5" customHeight="1" x14ac:dyDescent="0.15">
      <c r="A29" s="225"/>
      <c r="B29" s="245"/>
      <c r="C29" s="247"/>
      <c r="D29" s="249"/>
      <c r="E29" s="249"/>
      <c r="F29" s="251"/>
    </row>
    <row r="30" spans="1:6" ht="25.5" customHeight="1" x14ac:dyDescent="0.15">
      <c r="A30" s="224" t="s">
        <v>30</v>
      </c>
      <c r="B30" s="95" t="s">
        <v>31</v>
      </c>
      <c r="C30" s="95" t="s">
        <v>40</v>
      </c>
      <c r="D30" s="226" t="s">
        <v>117</v>
      </c>
      <c r="E30" s="227"/>
      <c r="F30" s="228"/>
    </row>
    <row r="31" spans="1:6" ht="25.5" customHeight="1" x14ac:dyDescent="0.15">
      <c r="A31" s="225"/>
      <c r="B31" s="93" t="s">
        <v>168</v>
      </c>
      <c r="C31" s="92" t="s">
        <v>169</v>
      </c>
      <c r="D31" s="229" t="s">
        <v>170</v>
      </c>
      <c r="E31" s="230"/>
      <c r="F31" s="231"/>
    </row>
    <row r="32" spans="1:6" ht="25.5" customHeight="1" x14ac:dyDescent="0.15">
      <c r="A32" s="94" t="s">
        <v>39</v>
      </c>
      <c r="B32" s="232" t="s">
        <v>105</v>
      </c>
      <c r="C32" s="233"/>
      <c r="D32" s="233"/>
      <c r="E32" s="233"/>
      <c r="F32" s="234"/>
    </row>
    <row r="33" spans="1:6" ht="25.5" customHeight="1" x14ac:dyDescent="0.15">
      <c r="A33" s="94" t="s">
        <v>37</v>
      </c>
      <c r="B33" s="232" t="s">
        <v>101</v>
      </c>
      <c r="C33" s="233"/>
      <c r="D33" s="233"/>
      <c r="E33" s="233"/>
      <c r="F33" s="234"/>
    </row>
    <row r="34" spans="1:6" ht="25.5" customHeight="1" thickBot="1" x14ac:dyDescent="0.2">
      <c r="A34" s="25" t="s">
        <v>32</v>
      </c>
      <c r="B34" s="235" t="s">
        <v>102</v>
      </c>
      <c r="C34" s="236"/>
      <c r="D34" s="236"/>
      <c r="E34" s="236"/>
      <c r="F34" s="237"/>
    </row>
    <row r="35" spans="1:6" ht="25.5" customHeight="1" thickTop="1" thickBot="1" x14ac:dyDescent="0.2"/>
    <row r="36" spans="1:6" ht="25.5" customHeight="1" thickTop="1" x14ac:dyDescent="0.15">
      <c r="A36" s="24" t="s">
        <v>26</v>
      </c>
      <c r="B36" s="238" t="s">
        <v>176</v>
      </c>
      <c r="C36" s="239"/>
      <c r="D36" s="239"/>
      <c r="E36" s="239"/>
      <c r="F36" s="240"/>
    </row>
    <row r="37" spans="1:6" ht="25.5" customHeight="1" x14ac:dyDescent="0.15">
      <c r="A37" s="224" t="s">
        <v>33</v>
      </c>
      <c r="B37" s="242" t="s">
        <v>27</v>
      </c>
      <c r="C37" s="242" t="s">
        <v>75</v>
      </c>
      <c r="D37" s="95" t="s">
        <v>34</v>
      </c>
      <c r="E37" s="95" t="s">
        <v>28</v>
      </c>
      <c r="F37" s="96" t="s">
        <v>38</v>
      </c>
    </row>
    <row r="38" spans="1:6" ht="25.5" customHeight="1" x14ac:dyDescent="0.15">
      <c r="A38" s="241"/>
      <c r="B38" s="243"/>
      <c r="C38" s="243"/>
      <c r="D38" s="26" t="s">
        <v>35</v>
      </c>
      <c r="E38" s="26" t="s">
        <v>29</v>
      </c>
      <c r="F38" s="27" t="s">
        <v>36</v>
      </c>
    </row>
    <row r="39" spans="1:6" ht="25.5" customHeight="1" x14ac:dyDescent="0.15">
      <c r="A39" s="241"/>
      <c r="B39" s="244" t="s">
        <v>185</v>
      </c>
      <c r="C39" s="246" t="s">
        <v>224</v>
      </c>
      <c r="D39" s="248">
        <v>9252000</v>
      </c>
      <c r="E39" s="248">
        <v>9116160</v>
      </c>
      <c r="F39" s="250">
        <f>E39/D39</f>
        <v>0.98531776913099867</v>
      </c>
    </row>
    <row r="40" spans="1:6" ht="25.5" customHeight="1" x14ac:dyDescent="0.15">
      <c r="A40" s="225"/>
      <c r="B40" s="245"/>
      <c r="C40" s="247"/>
      <c r="D40" s="249"/>
      <c r="E40" s="249"/>
      <c r="F40" s="251"/>
    </row>
    <row r="41" spans="1:6" ht="25.5" customHeight="1" x14ac:dyDescent="0.15">
      <c r="A41" s="224" t="s">
        <v>30</v>
      </c>
      <c r="B41" s="95" t="s">
        <v>31</v>
      </c>
      <c r="C41" s="95" t="s">
        <v>40</v>
      </c>
      <c r="D41" s="226" t="s">
        <v>117</v>
      </c>
      <c r="E41" s="227"/>
      <c r="F41" s="228"/>
    </row>
    <row r="42" spans="1:6" ht="25.5" customHeight="1" x14ac:dyDescent="0.15">
      <c r="A42" s="225"/>
      <c r="B42" s="93" t="s">
        <v>181</v>
      </c>
      <c r="C42" s="92" t="s">
        <v>177</v>
      </c>
      <c r="D42" s="229" t="s">
        <v>178</v>
      </c>
      <c r="E42" s="230"/>
      <c r="F42" s="231"/>
    </row>
    <row r="43" spans="1:6" ht="25.5" customHeight="1" x14ac:dyDescent="0.15">
      <c r="A43" s="94" t="s">
        <v>39</v>
      </c>
      <c r="B43" s="232" t="s">
        <v>105</v>
      </c>
      <c r="C43" s="233"/>
      <c r="D43" s="233"/>
      <c r="E43" s="233"/>
      <c r="F43" s="234"/>
    </row>
    <row r="44" spans="1:6" ht="25.5" customHeight="1" x14ac:dyDescent="0.15">
      <c r="A44" s="94" t="s">
        <v>37</v>
      </c>
      <c r="B44" s="232" t="s">
        <v>101</v>
      </c>
      <c r="C44" s="233"/>
      <c r="D44" s="233"/>
      <c r="E44" s="233"/>
      <c r="F44" s="234"/>
    </row>
    <row r="45" spans="1:6" ht="25.5" customHeight="1" thickBot="1" x14ac:dyDescent="0.2">
      <c r="A45" s="25" t="s">
        <v>32</v>
      </c>
      <c r="B45" s="235" t="s">
        <v>102</v>
      </c>
      <c r="C45" s="236"/>
      <c r="D45" s="236"/>
      <c r="E45" s="236"/>
      <c r="F45" s="237"/>
    </row>
    <row r="46" spans="1:6" ht="25.5" customHeight="1" thickTop="1" thickBot="1" x14ac:dyDescent="0.2"/>
    <row r="47" spans="1:6" ht="25.5" customHeight="1" thickTop="1" x14ac:dyDescent="0.15">
      <c r="A47" s="24" t="s">
        <v>26</v>
      </c>
      <c r="B47" s="238" t="s">
        <v>191</v>
      </c>
      <c r="C47" s="239"/>
      <c r="D47" s="239"/>
      <c r="E47" s="239"/>
      <c r="F47" s="240"/>
    </row>
    <row r="48" spans="1:6" ht="25.5" customHeight="1" x14ac:dyDescent="0.15">
      <c r="A48" s="224" t="s">
        <v>33</v>
      </c>
      <c r="B48" s="242" t="s">
        <v>27</v>
      </c>
      <c r="C48" s="242" t="s">
        <v>75</v>
      </c>
      <c r="D48" s="95" t="s">
        <v>34</v>
      </c>
      <c r="E48" s="95" t="s">
        <v>28</v>
      </c>
      <c r="F48" s="96" t="s">
        <v>38</v>
      </c>
    </row>
    <row r="49" spans="1:6" ht="25.5" customHeight="1" x14ac:dyDescent="0.15">
      <c r="A49" s="241"/>
      <c r="B49" s="243"/>
      <c r="C49" s="243"/>
      <c r="D49" s="26" t="s">
        <v>35</v>
      </c>
      <c r="E49" s="26" t="s">
        <v>29</v>
      </c>
      <c r="F49" s="27" t="s">
        <v>36</v>
      </c>
    </row>
    <row r="50" spans="1:6" ht="25.5" customHeight="1" x14ac:dyDescent="0.15">
      <c r="A50" s="241"/>
      <c r="B50" s="244" t="s">
        <v>190</v>
      </c>
      <c r="C50" s="246" t="s">
        <v>193</v>
      </c>
      <c r="D50" s="248">
        <v>6402000</v>
      </c>
      <c r="E50" s="248">
        <v>6095100</v>
      </c>
      <c r="F50" s="250">
        <f>E50/D50</f>
        <v>0.95206185567010304</v>
      </c>
    </row>
    <row r="51" spans="1:6" ht="25.5" customHeight="1" x14ac:dyDescent="0.15">
      <c r="A51" s="225"/>
      <c r="B51" s="245"/>
      <c r="C51" s="247"/>
      <c r="D51" s="249"/>
      <c r="E51" s="249"/>
      <c r="F51" s="251"/>
    </row>
    <row r="52" spans="1:6" ht="25.5" customHeight="1" x14ac:dyDescent="0.15">
      <c r="A52" s="224" t="s">
        <v>30</v>
      </c>
      <c r="B52" s="95" t="s">
        <v>31</v>
      </c>
      <c r="C52" s="95" t="s">
        <v>40</v>
      </c>
      <c r="D52" s="226" t="s">
        <v>117</v>
      </c>
      <c r="E52" s="227"/>
      <c r="F52" s="228"/>
    </row>
    <row r="53" spans="1:6" ht="25.5" customHeight="1" x14ac:dyDescent="0.15">
      <c r="A53" s="225"/>
      <c r="B53" s="93" t="s">
        <v>194</v>
      </c>
      <c r="C53" s="92" t="s">
        <v>196</v>
      </c>
      <c r="D53" s="229" t="s">
        <v>195</v>
      </c>
      <c r="E53" s="230"/>
      <c r="F53" s="231"/>
    </row>
    <row r="54" spans="1:6" ht="25.5" customHeight="1" x14ac:dyDescent="0.15">
      <c r="A54" s="94" t="s">
        <v>39</v>
      </c>
      <c r="B54" s="232" t="s">
        <v>105</v>
      </c>
      <c r="C54" s="233"/>
      <c r="D54" s="233"/>
      <c r="E54" s="233"/>
      <c r="F54" s="234"/>
    </row>
    <row r="55" spans="1:6" ht="25.5" customHeight="1" x14ac:dyDescent="0.15">
      <c r="A55" s="94" t="s">
        <v>37</v>
      </c>
      <c r="B55" s="232" t="s">
        <v>101</v>
      </c>
      <c r="C55" s="233"/>
      <c r="D55" s="233"/>
      <c r="E55" s="233"/>
      <c r="F55" s="234"/>
    </row>
    <row r="56" spans="1:6" ht="25.5" customHeight="1" thickBot="1" x14ac:dyDescent="0.2">
      <c r="A56" s="25" t="s">
        <v>32</v>
      </c>
      <c r="B56" s="235" t="s">
        <v>102</v>
      </c>
      <c r="C56" s="236"/>
      <c r="D56" s="236"/>
      <c r="E56" s="236"/>
      <c r="F56" s="237"/>
    </row>
    <row r="57" spans="1:6" ht="25.5" customHeight="1" thickTop="1" thickBot="1" x14ac:dyDescent="0.2"/>
    <row r="58" spans="1:6" ht="25.5" customHeight="1" thickTop="1" x14ac:dyDescent="0.15">
      <c r="A58" s="24" t="s">
        <v>26</v>
      </c>
      <c r="B58" s="238" t="s">
        <v>202</v>
      </c>
      <c r="C58" s="239"/>
      <c r="D58" s="239"/>
      <c r="E58" s="239"/>
      <c r="F58" s="240"/>
    </row>
    <row r="59" spans="1:6" ht="25.5" customHeight="1" x14ac:dyDescent="0.15">
      <c r="A59" s="224" t="s">
        <v>33</v>
      </c>
      <c r="B59" s="242" t="s">
        <v>27</v>
      </c>
      <c r="C59" s="242" t="s">
        <v>75</v>
      </c>
      <c r="D59" s="95" t="s">
        <v>34</v>
      </c>
      <c r="E59" s="95" t="s">
        <v>28</v>
      </c>
      <c r="F59" s="96" t="s">
        <v>38</v>
      </c>
    </row>
    <row r="60" spans="1:6" ht="25.5" customHeight="1" x14ac:dyDescent="0.15">
      <c r="A60" s="241"/>
      <c r="B60" s="243"/>
      <c r="C60" s="243"/>
      <c r="D60" s="26" t="s">
        <v>35</v>
      </c>
      <c r="E60" s="26" t="s">
        <v>29</v>
      </c>
      <c r="F60" s="27" t="s">
        <v>36</v>
      </c>
    </row>
    <row r="61" spans="1:6" ht="25.5" customHeight="1" x14ac:dyDescent="0.15">
      <c r="A61" s="241"/>
      <c r="B61" s="244" t="s">
        <v>198</v>
      </c>
      <c r="C61" s="246" t="s">
        <v>200</v>
      </c>
      <c r="D61" s="248">
        <v>1574100</v>
      </c>
      <c r="E61" s="248">
        <v>1417500</v>
      </c>
      <c r="F61" s="250">
        <f>E61/D61</f>
        <v>0.90051457975986282</v>
      </c>
    </row>
    <row r="62" spans="1:6" ht="25.5" customHeight="1" x14ac:dyDescent="0.15">
      <c r="A62" s="225"/>
      <c r="B62" s="245"/>
      <c r="C62" s="247"/>
      <c r="D62" s="249"/>
      <c r="E62" s="249"/>
      <c r="F62" s="251"/>
    </row>
    <row r="63" spans="1:6" ht="25.5" customHeight="1" x14ac:dyDescent="0.15">
      <c r="A63" s="224" t="s">
        <v>30</v>
      </c>
      <c r="B63" s="95" t="s">
        <v>31</v>
      </c>
      <c r="C63" s="95" t="s">
        <v>40</v>
      </c>
      <c r="D63" s="226" t="s">
        <v>225</v>
      </c>
      <c r="E63" s="227"/>
      <c r="F63" s="228"/>
    </row>
    <row r="64" spans="1:6" ht="25.5" customHeight="1" x14ac:dyDescent="0.15">
      <c r="A64" s="225"/>
      <c r="B64" s="93" t="s">
        <v>226</v>
      </c>
      <c r="C64" s="92" t="s">
        <v>227</v>
      </c>
      <c r="D64" s="229" t="s">
        <v>228</v>
      </c>
      <c r="E64" s="230"/>
      <c r="F64" s="231"/>
    </row>
    <row r="65" spans="1:6" ht="25.5" customHeight="1" x14ac:dyDescent="0.15">
      <c r="A65" s="94" t="s">
        <v>39</v>
      </c>
      <c r="B65" s="232" t="s">
        <v>105</v>
      </c>
      <c r="C65" s="233"/>
      <c r="D65" s="233"/>
      <c r="E65" s="233"/>
      <c r="F65" s="234"/>
    </row>
    <row r="66" spans="1:6" ht="25.5" customHeight="1" x14ac:dyDescent="0.15">
      <c r="A66" s="94" t="s">
        <v>37</v>
      </c>
      <c r="B66" s="232" t="s">
        <v>101</v>
      </c>
      <c r="C66" s="233"/>
      <c r="D66" s="233"/>
      <c r="E66" s="233"/>
      <c r="F66" s="234"/>
    </row>
    <row r="67" spans="1:6" ht="25.5" customHeight="1" thickBot="1" x14ac:dyDescent="0.2">
      <c r="A67" s="25" t="s">
        <v>32</v>
      </c>
      <c r="B67" s="235" t="s">
        <v>102</v>
      </c>
      <c r="C67" s="236"/>
      <c r="D67" s="236"/>
      <c r="E67" s="236"/>
      <c r="F67" s="237"/>
    </row>
    <row r="68" spans="1:6" ht="25.5" customHeight="1" thickTop="1" x14ac:dyDescent="0.15"/>
    <row r="69" spans="1:6" ht="14.25" thickBot="1" x14ac:dyDescent="0.2"/>
    <row r="70" spans="1:6" ht="25.5" customHeight="1" thickTop="1" x14ac:dyDescent="0.15">
      <c r="A70" s="24" t="s">
        <v>26</v>
      </c>
      <c r="B70" s="238" t="s">
        <v>203</v>
      </c>
      <c r="C70" s="239"/>
      <c r="D70" s="239"/>
      <c r="E70" s="239"/>
      <c r="F70" s="240"/>
    </row>
    <row r="71" spans="1:6" ht="25.5" customHeight="1" x14ac:dyDescent="0.15">
      <c r="A71" s="224" t="s">
        <v>33</v>
      </c>
      <c r="B71" s="242" t="s">
        <v>27</v>
      </c>
      <c r="C71" s="242" t="s">
        <v>75</v>
      </c>
      <c r="D71" s="95" t="s">
        <v>34</v>
      </c>
      <c r="E71" s="95" t="s">
        <v>28</v>
      </c>
      <c r="F71" s="96" t="s">
        <v>38</v>
      </c>
    </row>
    <row r="72" spans="1:6" ht="25.5" customHeight="1" x14ac:dyDescent="0.15">
      <c r="A72" s="241"/>
      <c r="B72" s="243"/>
      <c r="C72" s="243"/>
      <c r="D72" s="26" t="s">
        <v>35</v>
      </c>
      <c r="E72" s="26" t="s">
        <v>29</v>
      </c>
      <c r="F72" s="27" t="s">
        <v>36</v>
      </c>
    </row>
    <row r="73" spans="1:6" ht="25.5" customHeight="1" x14ac:dyDescent="0.15">
      <c r="A73" s="241"/>
      <c r="B73" s="244" t="s">
        <v>199</v>
      </c>
      <c r="C73" s="246" t="s">
        <v>200</v>
      </c>
      <c r="D73" s="248">
        <v>3214200</v>
      </c>
      <c r="E73" s="248">
        <v>2804390</v>
      </c>
      <c r="F73" s="250">
        <f>E73/D73</f>
        <v>0.87250015555970384</v>
      </c>
    </row>
    <row r="74" spans="1:6" ht="25.5" customHeight="1" x14ac:dyDescent="0.15">
      <c r="A74" s="225"/>
      <c r="B74" s="245"/>
      <c r="C74" s="247"/>
      <c r="D74" s="249"/>
      <c r="E74" s="249"/>
      <c r="F74" s="251"/>
    </row>
    <row r="75" spans="1:6" ht="25.5" customHeight="1" x14ac:dyDescent="0.15">
      <c r="A75" s="224" t="s">
        <v>30</v>
      </c>
      <c r="B75" s="95" t="s">
        <v>31</v>
      </c>
      <c r="C75" s="95" t="s">
        <v>40</v>
      </c>
      <c r="D75" s="226" t="s">
        <v>117</v>
      </c>
      <c r="E75" s="227"/>
      <c r="F75" s="228"/>
    </row>
    <row r="76" spans="1:6" ht="25.5" customHeight="1" x14ac:dyDescent="0.15">
      <c r="A76" s="225"/>
      <c r="B76" s="93" t="s">
        <v>231</v>
      </c>
      <c r="C76" s="92" t="s">
        <v>232</v>
      </c>
      <c r="D76" s="229" t="s">
        <v>230</v>
      </c>
      <c r="E76" s="230"/>
      <c r="F76" s="231"/>
    </row>
    <row r="77" spans="1:6" ht="25.5" customHeight="1" x14ac:dyDescent="0.15">
      <c r="A77" s="94" t="s">
        <v>39</v>
      </c>
      <c r="B77" s="232" t="s">
        <v>105</v>
      </c>
      <c r="C77" s="233"/>
      <c r="D77" s="233"/>
      <c r="E77" s="233"/>
      <c r="F77" s="234"/>
    </row>
    <row r="78" spans="1:6" ht="25.5" customHeight="1" x14ac:dyDescent="0.15">
      <c r="A78" s="94" t="s">
        <v>37</v>
      </c>
      <c r="B78" s="232" t="s">
        <v>101</v>
      </c>
      <c r="C78" s="233"/>
      <c r="D78" s="233"/>
      <c r="E78" s="233"/>
      <c r="F78" s="234"/>
    </row>
    <row r="79" spans="1:6" ht="25.5" customHeight="1" thickBot="1" x14ac:dyDescent="0.2">
      <c r="A79" s="25" t="s">
        <v>32</v>
      </c>
      <c r="B79" s="235" t="s">
        <v>102</v>
      </c>
      <c r="C79" s="236"/>
      <c r="D79" s="236"/>
      <c r="E79" s="236"/>
      <c r="F79" s="237"/>
    </row>
    <row r="80" spans="1:6" ht="25.5" customHeight="1" thickTop="1" thickBot="1" x14ac:dyDescent="0.2"/>
    <row r="81" spans="1:6" ht="25.5" customHeight="1" thickTop="1" x14ac:dyDescent="0.15">
      <c r="A81" s="24" t="s">
        <v>26</v>
      </c>
      <c r="B81" s="238" t="s">
        <v>201</v>
      </c>
      <c r="C81" s="239"/>
      <c r="D81" s="239"/>
      <c r="E81" s="239"/>
      <c r="F81" s="240"/>
    </row>
    <row r="82" spans="1:6" ht="25.5" customHeight="1" x14ac:dyDescent="0.15">
      <c r="A82" s="224" t="s">
        <v>33</v>
      </c>
      <c r="B82" s="242" t="s">
        <v>27</v>
      </c>
      <c r="C82" s="242" t="s">
        <v>75</v>
      </c>
      <c r="D82" s="95" t="s">
        <v>34</v>
      </c>
      <c r="E82" s="95" t="s">
        <v>28</v>
      </c>
      <c r="F82" s="96" t="s">
        <v>38</v>
      </c>
    </row>
    <row r="83" spans="1:6" ht="25.5" customHeight="1" x14ac:dyDescent="0.15">
      <c r="A83" s="241"/>
      <c r="B83" s="243"/>
      <c r="C83" s="243"/>
      <c r="D83" s="26" t="s">
        <v>35</v>
      </c>
      <c r="E83" s="26" t="s">
        <v>29</v>
      </c>
      <c r="F83" s="27" t="s">
        <v>36</v>
      </c>
    </row>
    <row r="84" spans="1:6" ht="25.5" customHeight="1" x14ac:dyDescent="0.15">
      <c r="A84" s="241"/>
      <c r="B84" s="252" t="s">
        <v>205</v>
      </c>
      <c r="C84" s="246" t="s">
        <v>236</v>
      </c>
      <c r="D84" s="248">
        <v>15588000</v>
      </c>
      <c r="E84" s="248">
        <v>14826240</v>
      </c>
      <c r="F84" s="250">
        <f>E84/D84</f>
        <v>0.95113163972286374</v>
      </c>
    </row>
    <row r="85" spans="1:6" ht="25.5" customHeight="1" x14ac:dyDescent="0.15">
      <c r="A85" s="225"/>
      <c r="B85" s="253"/>
      <c r="C85" s="247"/>
      <c r="D85" s="249"/>
      <c r="E85" s="249"/>
      <c r="F85" s="251"/>
    </row>
    <row r="86" spans="1:6" ht="25.5" customHeight="1" x14ac:dyDescent="0.15">
      <c r="A86" s="224" t="s">
        <v>30</v>
      </c>
      <c r="B86" s="95" t="s">
        <v>31</v>
      </c>
      <c r="C86" s="95" t="s">
        <v>40</v>
      </c>
      <c r="D86" s="226" t="s">
        <v>117</v>
      </c>
      <c r="E86" s="227"/>
      <c r="F86" s="228"/>
    </row>
    <row r="87" spans="1:6" ht="25.5" customHeight="1" x14ac:dyDescent="0.15">
      <c r="A87" s="225"/>
      <c r="B87" s="93" t="s">
        <v>206</v>
      </c>
      <c r="C87" s="92" t="s">
        <v>207</v>
      </c>
      <c r="D87" s="229" t="s">
        <v>208</v>
      </c>
      <c r="E87" s="230"/>
      <c r="F87" s="231"/>
    </row>
    <row r="88" spans="1:6" ht="25.5" customHeight="1" x14ac:dyDescent="0.15">
      <c r="A88" s="94" t="s">
        <v>39</v>
      </c>
      <c r="B88" s="232" t="s">
        <v>105</v>
      </c>
      <c r="C88" s="233"/>
      <c r="D88" s="233"/>
      <c r="E88" s="233"/>
      <c r="F88" s="234"/>
    </row>
    <row r="89" spans="1:6" ht="25.5" customHeight="1" x14ac:dyDescent="0.15">
      <c r="A89" s="94" t="s">
        <v>37</v>
      </c>
      <c r="B89" s="232" t="s">
        <v>101</v>
      </c>
      <c r="C89" s="233"/>
      <c r="D89" s="233"/>
      <c r="E89" s="233"/>
      <c r="F89" s="234"/>
    </row>
    <row r="90" spans="1:6" ht="25.5" customHeight="1" thickBot="1" x14ac:dyDescent="0.2">
      <c r="A90" s="25" t="s">
        <v>32</v>
      </c>
      <c r="B90" s="235" t="s">
        <v>102</v>
      </c>
      <c r="C90" s="236"/>
      <c r="D90" s="236"/>
      <c r="E90" s="236"/>
      <c r="F90" s="237"/>
    </row>
    <row r="91" spans="1:6" ht="25.5" customHeight="1" thickTop="1" thickBot="1" x14ac:dyDescent="0.2"/>
    <row r="92" spans="1:6" ht="25.5" customHeight="1" thickTop="1" x14ac:dyDescent="0.15">
      <c r="A92" s="24" t="s">
        <v>26</v>
      </c>
      <c r="B92" s="238" t="s">
        <v>204</v>
      </c>
      <c r="C92" s="239"/>
      <c r="D92" s="239"/>
      <c r="E92" s="239"/>
      <c r="F92" s="240"/>
    </row>
    <row r="93" spans="1:6" ht="25.5" customHeight="1" x14ac:dyDescent="0.15">
      <c r="A93" s="224" t="s">
        <v>33</v>
      </c>
      <c r="B93" s="242" t="s">
        <v>27</v>
      </c>
      <c r="C93" s="242" t="s">
        <v>75</v>
      </c>
      <c r="D93" s="95" t="s">
        <v>34</v>
      </c>
      <c r="E93" s="95" t="s">
        <v>28</v>
      </c>
      <c r="F93" s="96" t="s">
        <v>38</v>
      </c>
    </row>
    <row r="94" spans="1:6" ht="25.5" customHeight="1" x14ac:dyDescent="0.15">
      <c r="A94" s="241"/>
      <c r="B94" s="243"/>
      <c r="C94" s="243"/>
      <c r="D94" s="26" t="s">
        <v>35</v>
      </c>
      <c r="E94" s="26" t="s">
        <v>29</v>
      </c>
      <c r="F94" s="27" t="s">
        <v>36</v>
      </c>
    </row>
    <row r="95" spans="1:6" ht="25.5" customHeight="1" x14ac:dyDescent="0.15">
      <c r="A95" s="241"/>
      <c r="B95" s="244" t="s">
        <v>233</v>
      </c>
      <c r="C95" s="246" t="s">
        <v>237</v>
      </c>
      <c r="D95" s="248">
        <v>2079000</v>
      </c>
      <c r="E95" s="248">
        <v>1980000</v>
      </c>
      <c r="F95" s="250">
        <f>E95/D95</f>
        <v>0.95238095238095233</v>
      </c>
    </row>
    <row r="96" spans="1:6" ht="25.5" customHeight="1" x14ac:dyDescent="0.15">
      <c r="A96" s="225"/>
      <c r="B96" s="245"/>
      <c r="C96" s="247"/>
      <c r="D96" s="249"/>
      <c r="E96" s="249"/>
      <c r="F96" s="251"/>
    </row>
    <row r="97" spans="1:6" ht="25.5" customHeight="1" x14ac:dyDescent="0.15">
      <c r="A97" s="224" t="s">
        <v>30</v>
      </c>
      <c r="B97" s="95" t="s">
        <v>31</v>
      </c>
      <c r="C97" s="95" t="s">
        <v>40</v>
      </c>
      <c r="D97" s="226" t="s">
        <v>117</v>
      </c>
      <c r="E97" s="227"/>
      <c r="F97" s="228"/>
    </row>
    <row r="98" spans="1:6" ht="25.5" customHeight="1" x14ac:dyDescent="0.15">
      <c r="A98" s="225"/>
      <c r="B98" s="93" t="s">
        <v>271</v>
      </c>
      <c r="C98" s="92" t="s">
        <v>234</v>
      </c>
      <c r="D98" s="229" t="s">
        <v>235</v>
      </c>
      <c r="E98" s="230"/>
      <c r="F98" s="231"/>
    </row>
    <row r="99" spans="1:6" ht="25.5" customHeight="1" x14ac:dyDescent="0.15">
      <c r="A99" s="94" t="s">
        <v>39</v>
      </c>
      <c r="B99" s="232" t="s">
        <v>105</v>
      </c>
      <c r="C99" s="233"/>
      <c r="D99" s="233"/>
      <c r="E99" s="233"/>
      <c r="F99" s="234"/>
    </row>
    <row r="100" spans="1:6" ht="25.5" customHeight="1" x14ac:dyDescent="0.15">
      <c r="A100" s="94" t="s">
        <v>37</v>
      </c>
      <c r="B100" s="232" t="s">
        <v>101</v>
      </c>
      <c r="C100" s="233"/>
      <c r="D100" s="233"/>
      <c r="E100" s="233"/>
      <c r="F100" s="234"/>
    </row>
    <row r="101" spans="1:6" ht="25.5" customHeight="1" thickBot="1" x14ac:dyDescent="0.2">
      <c r="A101" s="25" t="s">
        <v>32</v>
      </c>
      <c r="B101" s="235" t="s">
        <v>102</v>
      </c>
      <c r="C101" s="236"/>
      <c r="D101" s="236"/>
      <c r="E101" s="236"/>
      <c r="F101" s="237"/>
    </row>
    <row r="102" spans="1:6" ht="25.5" customHeight="1" thickTop="1" thickBot="1" x14ac:dyDescent="0.2"/>
    <row r="103" spans="1:6" ht="25.5" customHeight="1" thickTop="1" x14ac:dyDescent="0.15">
      <c r="A103" s="24" t="s">
        <v>26</v>
      </c>
      <c r="B103" s="238" t="s">
        <v>165</v>
      </c>
      <c r="C103" s="239"/>
      <c r="D103" s="239"/>
      <c r="E103" s="239"/>
      <c r="F103" s="240"/>
    </row>
    <row r="104" spans="1:6" ht="25.5" customHeight="1" x14ac:dyDescent="0.15">
      <c r="A104" s="224" t="s">
        <v>33</v>
      </c>
      <c r="B104" s="242" t="s">
        <v>27</v>
      </c>
      <c r="C104" s="242" t="s">
        <v>75</v>
      </c>
      <c r="D104" s="95" t="s">
        <v>34</v>
      </c>
      <c r="E104" s="95" t="s">
        <v>28</v>
      </c>
      <c r="F104" s="96" t="s">
        <v>38</v>
      </c>
    </row>
    <row r="105" spans="1:6" ht="25.5" customHeight="1" x14ac:dyDescent="0.15">
      <c r="A105" s="241"/>
      <c r="B105" s="243"/>
      <c r="C105" s="243"/>
      <c r="D105" s="26" t="s">
        <v>35</v>
      </c>
      <c r="E105" s="26" t="s">
        <v>29</v>
      </c>
      <c r="F105" s="27" t="s">
        <v>36</v>
      </c>
    </row>
    <row r="106" spans="1:6" ht="25.5" customHeight="1" x14ac:dyDescent="0.15">
      <c r="A106" s="241"/>
      <c r="B106" s="244" t="s">
        <v>186</v>
      </c>
      <c r="C106" s="246" t="s">
        <v>242</v>
      </c>
      <c r="D106" s="248">
        <v>4870800</v>
      </c>
      <c r="E106" s="248">
        <v>4627260</v>
      </c>
      <c r="F106" s="250">
        <f>E106/D106</f>
        <v>0.95</v>
      </c>
    </row>
    <row r="107" spans="1:6" ht="25.5" customHeight="1" x14ac:dyDescent="0.15">
      <c r="A107" s="225"/>
      <c r="B107" s="245"/>
      <c r="C107" s="247"/>
      <c r="D107" s="249"/>
      <c r="E107" s="249"/>
      <c r="F107" s="251"/>
    </row>
    <row r="108" spans="1:6" ht="25.5" customHeight="1" x14ac:dyDescent="0.15">
      <c r="A108" s="224" t="s">
        <v>30</v>
      </c>
      <c r="B108" s="95" t="s">
        <v>31</v>
      </c>
      <c r="C108" s="95" t="s">
        <v>40</v>
      </c>
      <c r="D108" s="226" t="s">
        <v>117</v>
      </c>
      <c r="E108" s="227"/>
      <c r="F108" s="228"/>
    </row>
    <row r="109" spans="1:6" ht="25.5" customHeight="1" x14ac:dyDescent="0.15">
      <c r="A109" s="225"/>
      <c r="B109" s="93" t="s">
        <v>155</v>
      </c>
      <c r="C109" s="92" t="s">
        <v>156</v>
      </c>
      <c r="D109" s="229" t="s">
        <v>154</v>
      </c>
      <c r="E109" s="230"/>
      <c r="F109" s="231"/>
    </row>
    <row r="110" spans="1:6" ht="25.5" customHeight="1" x14ac:dyDescent="0.15">
      <c r="A110" s="94" t="s">
        <v>39</v>
      </c>
      <c r="B110" s="232" t="s">
        <v>105</v>
      </c>
      <c r="C110" s="233"/>
      <c r="D110" s="233"/>
      <c r="E110" s="233"/>
      <c r="F110" s="234"/>
    </row>
    <row r="111" spans="1:6" ht="25.5" customHeight="1" x14ac:dyDescent="0.15">
      <c r="A111" s="94" t="s">
        <v>37</v>
      </c>
      <c r="B111" s="232" t="s">
        <v>101</v>
      </c>
      <c r="C111" s="233"/>
      <c r="D111" s="233"/>
      <c r="E111" s="233"/>
      <c r="F111" s="234"/>
    </row>
    <row r="112" spans="1:6" ht="25.5" customHeight="1" thickBot="1" x14ac:dyDescent="0.2">
      <c r="A112" s="25" t="s">
        <v>32</v>
      </c>
      <c r="B112" s="235" t="s">
        <v>102</v>
      </c>
      <c r="C112" s="236"/>
      <c r="D112" s="236"/>
      <c r="E112" s="236"/>
      <c r="F112" s="237"/>
    </row>
    <row r="113" spans="1:6" ht="15" thickTop="1" thickBot="1" x14ac:dyDescent="0.2"/>
    <row r="114" spans="1:6" ht="25.5" customHeight="1" thickTop="1" x14ac:dyDescent="0.15">
      <c r="A114" s="24" t="s">
        <v>26</v>
      </c>
      <c r="B114" s="238" t="s">
        <v>243</v>
      </c>
      <c r="C114" s="239"/>
      <c r="D114" s="239"/>
      <c r="E114" s="239"/>
      <c r="F114" s="240"/>
    </row>
    <row r="115" spans="1:6" ht="25.5" customHeight="1" x14ac:dyDescent="0.15">
      <c r="A115" s="224" t="s">
        <v>33</v>
      </c>
      <c r="B115" s="242" t="s">
        <v>27</v>
      </c>
      <c r="C115" s="242" t="s">
        <v>75</v>
      </c>
      <c r="D115" s="95" t="s">
        <v>34</v>
      </c>
      <c r="E115" s="95" t="s">
        <v>28</v>
      </c>
      <c r="F115" s="96" t="s">
        <v>38</v>
      </c>
    </row>
    <row r="116" spans="1:6" ht="25.5" customHeight="1" x14ac:dyDescent="0.15">
      <c r="A116" s="241"/>
      <c r="B116" s="243"/>
      <c r="C116" s="243"/>
      <c r="D116" s="26" t="s">
        <v>35</v>
      </c>
      <c r="E116" s="26" t="s">
        <v>29</v>
      </c>
      <c r="F116" s="27" t="s">
        <v>36</v>
      </c>
    </row>
    <row r="117" spans="1:6" ht="25.5" customHeight="1" x14ac:dyDescent="0.15">
      <c r="A117" s="241"/>
      <c r="B117" s="244" t="s">
        <v>248</v>
      </c>
      <c r="C117" s="246" t="s">
        <v>247</v>
      </c>
      <c r="D117" s="248">
        <v>3300000</v>
      </c>
      <c r="E117" s="248">
        <v>3215550</v>
      </c>
      <c r="F117" s="250">
        <f>E117/D117</f>
        <v>0.97440909090909089</v>
      </c>
    </row>
    <row r="118" spans="1:6" ht="25.5" customHeight="1" x14ac:dyDescent="0.15">
      <c r="A118" s="225"/>
      <c r="B118" s="245"/>
      <c r="C118" s="247"/>
      <c r="D118" s="249"/>
      <c r="E118" s="249"/>
      <c r="F118" s="251"/>
    </row>
    <row r="119" spans="1:6" ht="25.5" customHeight="1" x14ac:dyDescent="0.15">
      <c r="A119" s="224" t="s">
        <v>30</v>
      </c>
      <c r="B119" s="95" t="s">
        <v>31</v>
      </c>
      <c r="C119" s="95" t="s">
        <v>40</v>
      </c>
      <c r="D119" s="226" t="s">
        <v>117</v>
      </c>
      <c r="E119" s="227"/>
      <c r="F119" s="228"/>
    </row>
    <row r="120" spans="1:6" ht="25.5" customHeight="1" x14ac:dyDescent="0.15">
      <c r="A120" s="225"/>
      <c r="B120" s="93" t="s">
        <v>249</v>
      </c>
      <c r="C120" s="92" t="s">
        <v>250</v>
      </c>
      <c r="D120" s="229" t="s">
        <v>251</v>
      </c>
      <c r="E120" s="230"/>
      <c r="F120" s="231"/>
    </row>
    <row r="121" spans="1:6" ht="25.5" customHeight="1" x14ac:dyDescent="0.15">
      <c r="A121" s="94" t="s">
        <v>39</v>
      </c>
      <c r="B121" s="232" t="s">
        <v>105</v>
      </c>
      <c r="C121" s="233"/>
      <c r="D121" s="233"/>
      <c r="E121" s="233"/>
      <c r="F121" s="234"/>
    </row>
    <row r="122" spans="1:6" ht="25.5" customHeight="1" x14ac:dyDescent="0.15">
      <c r="A122" s="94" t="s">
        <v>37</v>
      </c>
      <c r="B122" s="232" t="s">
        <v>101</v>
      </c>
      <c r="C122" s="233"/>
      <c r="D122" s="233"/>
      <c r="E122" s="233"/>
      <c r="F122" s="234"/>
    </row>
    <row r="123" spans="1:6" ht="25.5" customHeight="1" thickBot="1" x14ac:dyDescent="0.2">
      <c r="A123" s="25" t="s">
        <v>32</v>
      </c>
      <c r="B123" s="235" t="s">
        <v>102</v>
      </c>
      <c r="C123" s="236"/>
      <c r="D123" s="236"/>
      <c r="E123" s="236"/>
      <c r="F123" s="237"/>
    </row>
    <row r="124" spans="1:6" ht="15" thickTop="1" thickBot="1" x14ac:dyDescent="0.2"/>
    <row r="125" spans="1:6" ht="25.5" customHeight="1" thickTop="1" x14ac:dyDescent="0.15">
      <c r="A125" s="24" t="s">
        <v>26</v>
      </c>
      <c r="B125" s="238" t="s">
        <v>262</v>
      </c>
      <c r="C125" s="239"/>
      <c r="D125" s="239"/>
      <c r="E125" s="239"/>
      <c r="F125" s="240"/>
    </row>
    <row r="126" spans="1:6" ht="25.5" customHeight="1" x14ac:dyDescent="0.15">
      <c r="A126" s="224" t="s">
        <v>33</v>
      </c>
      <c r="B126" s="242" t="s">
        <v>27</v>
      </c>
      <c r="C126" s="242" t="s">
        <v>75</v>
      </c>
      <c r="D126" s="95" t="s">
        <v>34</v>
      </c>
      <c r="E126" s="95" t="s">
        <v>28</v>
      </c>
      <c r="F126" s="96" t="s">
        <v>38</v>
      </c>
    </row>
    <row r="127" spans="1:6" ht="25.5" customHeight="1" x14ac:dyDescent="0.15">
      <c r="A127" s="241"/>
      <c r="B127" s="243"/>
      <c r="C127" s="243"/>
      <c r="D127" s="26" t="s">
        <v>35</v>
      </c>
      <c r="E127" s="26" t="s">
        <v>29</v>
      </c>
      <c r="F127" s="27" t="s">
        <v>36</v>
      </c>
    </row>
    <row r="128" spans="1:6" ht="25.5" customHeight="1" x14ac:dyDescent="0.15">
      <c r="A128" s="241"/>
      <c r="B128" s="244" t="s">
        <v>264</v>
      </c>
      <c r="C128" s="246" t="s">
        <v>263</v>
      </c>
      <c r="D128" s="248">
        <v>1292000</v>
      </c>
      <c r="E128" s="248">
        <v>1230000</v>
      </c>
      <c r="F128" s="250">
        <f>E128/D128</f>
        <v>0.95201238390092879</v>
      </c>
    </row>
    <row r="129" spans="1:6" ht="25.5" customHeight="1" x14ac:dyDescent="0.15">
      <c r="A129" s="225"/>
      <c r="B129" s="245"/>
      <c r="C129" s="247"/>
      <c r="D129" s="249"/>
      <c r="E129" s="249"/>
      <c r="F129" s="251"/>
    </row>
    <row r="130" spans="1:6" ht="25.5" customHeight="1" x14ac:dyDescent="0.15">
      <c r="A130" s="224" t="s">
        <v>30</v>
      </c>
      <c r="B130" s="95" t="s">
        <v>31</v>
      </c>
      <c r="C130" s="95" t="s">
        <v>40</v>
      </c>
      <c r="D130" s="226" t="s">
        <v>117</v>
      </c>
      <c r="E130" s="227"/>
      <c r="F130" s="228"/>
    </row>
    <row r="131" spans="1:6" ht="25.5" customHeight="1" x14ac:dyDescent="0.15">
      <c r="A131" s="225"/>
      <c r="B131" s="93" t="s">
        <v>265</v>
      </c>
      <c r="C131" s="92" t="s">
        <v>267</v>
      </c>
      <c r="D131" s="229" t="s">
        <v>266</v>
      </c>
      <c r="E131" s="230"/>
      <c r="F131" s="231"/>
    </row>
    <row r="132" spans="1:6" ht="25.5" customHeight="1" x14ac:dyDescent="0.15">
      <c r="A132" s="94" t="s">
        <v>39</v>
      </c>
      <c r="B132" s="232" t="s">
        <v>105</v>
      </c>
      <c r="C132" s="233"/>
      <c r="D132" s="233"/>
      <c r="E132" s="233"/>
      <c r="F132" s="234"/>
    </row>
    <row r="133" spans="1:6" ht="25.5" customHeight="1" x14ac:dyDescent="0.15">
      <c r="A133" s="94" t="s">
        <v>37</v>
      </c>
      <c r="B133" s="232" t="s">
        <v>101</v>
      </c>
      <c r="C133" s="233"/>
      <c r="D133" s="233"/>
      <c r="E133" s="233"/>
      <c r="F133" s="234"/>
    </row>
    <row r="134" spans="1:6" ht="25.5" customHeight="1" thickBot="1" x14ac:dyDescent="0.2">
      <c r="A134" s="25" t="s">
        <v>32</v>
      </c>
      <c r="B134" s="235" t="s">
        <v>102</v>
      </c>
      <c r="C134" s="236"/>
      <c r="D134" s="236"/>
      <c r="E134" s="236"/>
      <c r="F134" s="237"/>
    </row>
    <row r="135" spans="1:6" ht="14.25" thickTop="1" x14ac:dyDescent="0.15"/>
  </sheetData>
  <mergeCells count="181">
    <mergeCell ref="A130:A131"/>
    <mergeCell ref="D130:F130"/>
    <mergeCell ref="D131:F131"/>
    <mergeCell ref="B132:F132"/>
    <mergeCell ref="B133:F133"/>
    <mergeCell ref="B134:F134"/>
    <mergeCell ref="B125:F125"/>
    <mergeCell ref="A126:A129"/>
    <mergeCell ref="B126:B127"/>
    <mergeCell ref="C126:C127"/>
    <mergeCell ref="B128:B129"/>
    <mergeCell ref="C128:C129"/>
    <mergeCell ref="D128:D129"/>
    <mergeCell ref="E128:E129"/>
    <mergeCell ref="F128:F129"/>
    <mergeCell ref="A119:A120"/>
    <mergeCell ref="D119:F119"/>
    <mergeCell ref="D120:F120"/>
    <mergeCell ref="B121:F121"/>
    <mergeCell ref="B122:F122"/>
    <mergeCell ref="B123:F123"/>
    <mergeCell ref="B114:F114"/>
    <mergeCell ref="A115:A118"/>
    <mergeCell ref="B115:B116"/>
    <mergeCell ref="C115:C116"/>
    <mergeCell ref="B117:B118"/>
    <mergeCell ref="C117:C118"/>
    <mergeCell ref="D117:D118"/>
    <mergeCell ref="E117:E118"/>
    <mergeCell ref="F117:F118"/>
    <mergeCell ref="B90:F90"/>
    <mergeCell ref="A86:A87"/>
    <mergeCell ref="D86:F86"/>
    <mergeCell ref="D87:F87"/>
    <mergeCell ref="B88:F88"/>
    <mergeCell ref="B89:F89"/>
    <mergeCell ref="B79:F79"/>
    <mergeCell ref="B81:F81"/>
    <mergeCell ref="A82:A85"/>
    <mergeCell ref="B82:B83"/>
    <mergeCell ref="C82:C83"/>
    <mergeCell ref="B84:B85"/>
    <mergeCell ref="C84:C85"/>
    <mergeCell ref="D84:D85"/>
    <mergeCell ref="E84:E85"/>
    <mergeCell ref="F84:F85"/>
    <mergeCell ref="A75:A76"/>
    <mergeCell ref="D75:F75"/>
    <mergeCell ref="D76:F76"/>
    <mergeCell ref="B77:F77"/>
    <mergeCell ref="B78:F78"/>
    <mergeCell ref="B70:F70"/>
    <mergeCell ref="A71:A74"/>
    <mergeCell ref="B71:B72"/>
    <mergeCell ref="C71:C72"/>
    <mergeCell ref="B73:B74"/>
    <mergeCell ref="C73:C74"/>
    <mergeCell ref="D73:D74"/>
    <mergeCell ref="E73:E74"/>
    <mergeCell ref="F73:F74"/>
    <mergeCell ref="B65:F65"/>
    <mergeCell ref="D64:F64"/>
    <mergeCell ref="B66:F66"/>
    <mergeCell ref="B67:F67"/>
    <mergeCell ref="B56:F56"/>
    <mergeCell ref="A52:A53"/>
    <mergeCell ref="D52:F52"/>
    <mergeCell ref="D53:F53"/>
    <mergeCell ref="B54:F54"/>
    <mergeCell ref="B55:F55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B48:B49"/>
    <mergeCell ref="C48:C49"/>
    <mergeCell ref="B50:B51"/>
    <mergeCell ref="C50:C51"/>
    <mergeCell ref="D50:D51"/>
    <mergeCell ref="E50:E51"/>
    <mergeCell ref="F50:F51"/>
    <mergeCell ref="A63:A64"/>
    <mergeCell ref="D63:F63"/>
    <mergeCell ref="C15:C16"/>
    <mergeCell ref="B17:B18"/>
    <mergeCell ref="C17:C18"/>
    <mergeCell ref="B45:F45"/>
    <mergeCell ref="A41:A42"/>
    <mergeCell ref="D41:F41"/>
    <mergeCell ref="D42:F42"/>
    <mergeCell ref="B43:F43"/>
    <mergeCell ref="B44:F44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C26:C27"/>
    <mergeCell ref="B28:B29"/>
    <mergeCell ref="C28:C29"/>
    <mergeCell ref="F28:F29"/>
    <mergeCell ref="A19:A20"/>
    <mergeCell ref="B11:F11"/>
    <mergeCell ref="B23:F23"/>
    <mergeCell ref="B22:F22"/>
    <mergeCell ref="B14:F14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D17:D18"/>
    <mergeCell ref="E17:E18"/>
    <mergeCell ref="A15:A18"/>
    <mergeCell ref="B15:B16"/>
    <mergeCell ref="F17:F18"/>
    <mergeCell ref="D19:F19"/>
    <mergeCell ref="B21:F21"/>
    <mergeCell ref="D20:F20"/>
    <mergeCell ref="B92:F92"/>
    <mergeCell ref="A93:A96"/>
    <mergeCell ref="B93:B94"/>
    <mergeCell ref="C93:C94"/>
    <mergeCell ref="B95:B96"/>
    <mergeCell ref="C95:C96"/>
    <mergeCell ref="D95:D96"/>
    <mergeCell ref="E95:E96"/>
    <mergeCell ref="F95:F96"/>
    <mergeCell ref="A30:A31"/>
    <mergeCell ref="D30:F30"/>
    <mergeCell ref="D31:F31"/>
    <mergeCell ref="B32:F32"/>
    <mergeCell ref="B33:F33"/>
    <mergeCell ref="B25:F25"/>
    <mergeCell ref="A26:A29"/>
    <mergeCell ref="B26:B27"/>
    <mergeCell ref="D28:D29"/>
    <mergeCell ref="E28:E29"/>
    <mergeCell ref="B47:F47"/>
    <mergeCell ref="A48:A51"/>
    <mergeCell ref="A108:A109"/>
    <mergeCell ref="D108:F108"/>
    <mergeCell ref="D109:F109"/>
    <mergeCell ref="B110:F110"/>
    <mergeCell ref="B111:F111"/>
    <mergeCell ref="B112:F112"/>
    <mergeCell ref="A97:A98"/>
    <mergeCell ref="D97:F97"/>
    <mergeCell ref="D98:F98"/>
    <mergeCell ref="B99:F99"/>
    <mergeCell ref="B100:F100"/>
    <mergeCell ref="B101:F101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2022-11-10T04:44:47Z</cp:lastPrinted>
  <dcterms:created xsi:type="dcterms:W3CDTF">2014-01-20T06:24:27Z</dcterms:created>
  <dcterms:modified xsi:type="dcterms:W3CDTF">2023-03-11T06:32:47Z</dcterms:modified>
</cp:coreProperties>
</file>