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\계약\관련서류\계약현황공개\2017.10.13\"/>
    </mc:Choice>
  </mc:AlternateContent>
  <bookViews>
    <workbookView xWindow="0" yWindow="0" windowWidth="15675" windowHeight="11910" firstSheet="4" activeTab="5"/>
  </bookViews>
  <sheets>
    <sheet name="용역발주" sheetId="15" r:id="rId1"/>
    <sheet name="입찰현황" sheetId="16" r:id="rId2"/>
    <sheet name="개찰현황" sheetId="17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  <fileRecoveryPr repairLoad="1"/>
</workbook>
</file>

<file path=xl/calcChain.xml><?xml version="1.0" encoding="utf-8"?>
<calcChain xmlns="http://schemas.openxmlformats.org/spreadsheetml/2006/main">
  <c r="F16" i="9" l="1"/>
  <c r="F26" i="9" l="1"/>
  <c r="F6" i="9" l="1"/>
</calcChain>
</file>

<file path=xl/sharedStrings.xml><?xml version="1.0" encoding="utf-8"?>
<sst xmlns="http://schemas.openxmlformats.org/spreadsheetml/2006/main" count="385" uniqueCount="221">
  <si>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</si>
  <si>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</si>
  <si>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</si>
  <si>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</si>
  <si>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</si>
  <si>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</si>
  <si>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</si>
  <si>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</si>
  <si>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</si>
  <si>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</si>
  <si>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</si>
  <si>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</si>
  <si>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</si>
  <si>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</si>
  <si>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</si>
  <si>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</si>
  <si>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</si>
  <si>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</si>
  <si>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</si>
  <si>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</si>
  <si>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</si>
  <si>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</si>
  <si>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</si>
  <si>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</si>
  <si>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</si>
  <si>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</si>
  <si>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</si>
  <si>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</si>
  <si>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</si>
  <si>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</si>
  <si>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</si>
  <si>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</si>
  <si>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</si>
  <si>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</si>
  <si>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</si>
  <si>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</si>
  <si>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</si>
  <si>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</si>
  <si>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</si>
  <si>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</si>
  <si>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</si>
  <si>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</si>
  <si>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</si>
  <si>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</si>
  <si>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</si>
  <si>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</si>
  <si>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</si>
  <si>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</si>
  <si>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</si>
  <si>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</si>
  <si>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</si>
  <si>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</si>
  <si>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</si>
  <si>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</si>
  <si>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</si>
  <si>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</si>
  <si>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</si>
  <si>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</si>
  <si>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</si>
  <si>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</si>
  <si>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</si>
  <si>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</si>
  <si>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</si>
  <si>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</si>
  <si>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</si>
  <si>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</si>
  <si>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</si>
  <si>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</si>
  <si>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</si>
  <si>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</si>
  <si>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</si>
  <si>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</si>
  <si>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</si>
  <si>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</si>
  <si>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</si>
  <si>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</si>
  <si>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</si>
  <si>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</si>
  <si>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</si>
  <si>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</si>
  <si>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</si>
  <si>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</si>
  <si>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</si>
  <si>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</si>
  <si>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</si>
  <si>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</si>
  <si>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</si>
  <si>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</si>
  <si>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</si>
  <si>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</si>
  <si>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성남시청소년재단</t>
    <phoneticPr fontId="3" type="noConversion"/>
  </si>
  <si>
    <t>2017년 ERP 유지관리</t>
    <phoneticPr fontId="20" type="noConversion"/>
  </si>
  <si>
    <t>이하빈칸</t>
    <phoneticPr fontId="3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</si>
  <si>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</si>
  <si>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</si>
  <si>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</si>
  <si>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</si>
  <si>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</si>
  <si>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</si>
  <si>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</si>
  <si>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</si>
  <si>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</si>
  <si>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</si>
  <si>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용역 발주계획</t>
    <phoneticPr fontId="3" type="noConversion"/>
  </si>
  <si>
    <t>발주년도</t>
    <phoneticPr fontId="3" type="noConversion"/>
  </si>
  <si>
    <t>발주월</t>
    <phoneticPr fontId="3" type="noConversion"/>
  </si>
  <si>
    <t>예산액
(단위:천원)</t>
    <phoneticPr fontId="3" type="noConversion"/>
  </si>
  <si>
    <t>시설명</t>
    <phoneticPr fontId="3" type="noConversion"/>
  </si>
  <si>
    <t>수의</t>
    <phoneticPr fontId="3" type="noConversion"/>
  </si>
  <si>
    <t>용역명</t>
    <phoneticPr fontId="3" type="noConversion"/>
  </si>
  <si>
    <t>계약방법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</si>
  <si>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</si>
  <si>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</si>
  <si>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</si>
  <si>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사무국</t>
    <phoneticPr fontId="3" type="noConversion"/>
  </si>
  <si>
    <t>경영지원부 경영지원팀</t>
    <phoneticPr fontId="3" type="noConversion"/>
  </si>
  <si>
    <t>서인욱</t>
    <phoneticPr fontId="3" type="noConversion"/>
  </si>
  <si>
    <t>031-729-9024</t>
    <phoneticPr fontId="3" type="noConversion"/>
  </si>
  <si>
    <t>-</t>
    <phoneticPr fontId="3" type="noConversion"/>
  </si>
  <si>
    <t>-</t>
    <phoneticPr fontId="3" type="noConversion"/>
  </si>
  <si>
    <t>2017.08.30.</t>
    <phoneticPr fontId="3" type="noConversion"/>
  </si>
  <si>
    <t>이상주</t>
    <phoneticPr fontId="20" type="noConversion"/>
  </si>
  <si>
    <t>토다이</t>
    <phoneticPr fontId="20" type="noConversion"/>
  </si>
  <si>
    <t>재단직원워크숍</t>
    <phoneticPr fontId="20" type="noConversion"/>
  </si>
  <si>
    <t>사무국 인터넷 전화 사용</t>
    <phoneticPr fontId="3" type="noConversion"/>
  </si>
  <si>
    <t>2017.성남시 청소년정책제안대회 포럼홍보용역</t>
    <phoneticPr fontId="3" type="noConversion"/>
  </si>
  <si>
    <t>최정배</t>
    <phoneticPr fontId="3" type="noConversion"/>
  </si>
  <si>
    <t>031-729-9052</t>
    <phoneticPr fontId="3" type="noConversion"/>
  </si>
  <si>
    <t>2017.09.30.</t>
  </si>
  <si>
    <t>2017.09.30.</t>
    <phoneticPr fontId="3" type="noConversion"/>
  </si>
  <si>
    <t>2017.09.30.</t>
    <phoneticPr fontId="3" type="noConversion"/>
  </si>
  <si>
    <t>2017.09.30.</t>
    <phoneticPr fontId="3" type="noConversion"/>
  </si>
  <si>
    <t>2017.09.08.~12.06.</t>
    <phoneticPr fontId="3" type="noConversion"/>
  </si>
  <si>
    <t>-</t>
    <phoneticPr fontId="3" type="noConversion"/>
  </si>
  <si>
    <t>주식회사시에스구조엔지니어링</t>
    <phoneticPr fontId="3" type="noConversion"/>
  </si>
  <si>
    <t>성남시중원구사기막골로45번길14,B동508호</t>
    <phoneticPr fontId="20" type="noConversion"/>
  </si>
  <si>
    <t>공개경쟁,총액</t>
    <phoneticPr fontId="3" type="noConversion"/>
  </si>
  <si>
    <t>2인이상견적</t>
    <phoneticPr fontId="3" type="noConversion"/>
  </si>
  <si>
    <t>지방계약법제30조1항</t>
    <phoneticPr fontId="3" type="noConversion"/>
  </si>
  <si>
    <t>2017.09.05.</t>
    <phoneticPr fontId="3" type="noConversion"/>
  </si>
  <si>
    <t>수정청소년수련관 시설물 정밀점검 및 내진성능평가</t>
    <phoneticPr fontId="3" type="noConversion"/>
  </si>
  <si>
    <t>2017.09.08.</t>
    <phoneticPr fontId="3" type="noConversion"/>
  </si>
  <si>
    <t>주식회사씨에스구조엔지니어링</t>
    <phoneticPr fontId="3" type="noConversion"/>
  </si>
  <si>
    <t>사무국 인터넷 전화</t>
    <phoneticPr fontId="3" type="noConversion"/>
  </si>
  <si>
    <t>착수일.~12.31.</t>
    <phoneticPr fontId="3" type="noConversion"/>
  </si>
  <si>
    <t>총계약 9,500,000</t>
    <phoneticPr fontId="3" type="noConversion"/>
  </si>
  <si>
    <t>1차계약 750,000</t>
    <phoneticPr fontId="3" type="noConversion"/>
  </si>
  <si>
    <t>%</t>
    <phoneticPr fontId="3" type="noConversion"/>
  </si>
  <si>
    <t>2017.09.08.</t>
    <phoneticPr fontId="3" type="noConversion"/>
  </si>
  <si>
    <t>성남시분당구불정로90(정자동)</t>
    <phoneticPr fontId="20" type="noConversion"/>
  </si>
  <si>
    <t>케이티</t>
    <phoneticPr fontId="3" type="noConversion"/>
  </si>
  <si>
    <t>착수일</t>
    <phoneticPr fontId="3" type="noConversion"/>
  </si>
  <si>
    <t>2017.12.31.</t>
    <phoneticPr fontId="3" type="noConversion"/>
  </si>
  <si>
    <t>사무국 인터넷 전화(총계약)</t>
    <phoneticPr fontId="3" type="noConversion"/>
  </si>
  <si>
    <t>사무국 인터넷 전화(1차계약)</t>
    <phoneticPr fontId="3" type="noConversion"/>
  </si>
  <si>
    <t>케이티</t>
    <phoneticPr fontId="3" type="noConversion"/>
  </si>
  <si>
    <t>황창규</t>
    <phoneticPr fontId="3" type="noConversion"/>
  </si>
  <si>
    <t>성남시분당구불정로90(정자동)</t>
    <phoneticPr fontId="3" type="noConversion"/>
  </si>
  <si>
    <t>성남시분당구불정로90(정자동)</t>
    <phoneticPr fontId="3" type="noConversion"/>
  </si>
  <si>
    <t>2020.12.31.</t>
    <phoneticPr fontId="3" type="noConversion"/>
  </si>
  <si>
    <t>케이티</t>
    <phoneticPr fontId="20" type="noConversion"/>
  </si>
  <si>
    <t>2017.성남시 청소년 정책제안 대회·포럼 홍보용역</t>
    <phoneticPr fontId="3" type="noConversion"/>
  </si>
  <si>
    <t>2017.09.19.</t>
    <phoneticPr fontId="3" type="noConversion"/>
  </si>
  <si>
    <t>준공일자</t>
    <phoneticPr fontId="3" type="noConversion"/>
  </si>
  <si>
    <t>2017.09.22.~11.18.</t>
    <phoneticPr fontId="3" type="noConversion"/>
  </si>
  <si>
    <t>㈜경기일보</t>
    <phoneticPr fontId="3" type="noConversion"/>
  </si>
  <si>
    <t>수원시장안구경수대로973번길6</t>
    <phoneticPr fontId="20" type="noConversion"/>
  </si>
  <si>
    <t>2017.성남시 청소년 정책제안 대회·포럼 홍보용역</t>
    <phoneticPr fontId="3" type="noConversion"/>
  </si>
  <si>
    <t>2017.09.19.</t>
    <phoneticPr fontId="3" type="noConversion"/>
  </si>
  <si>
    <t>2017.09.22.</t>
    <phoneticPr fontId="3" type="noConversion"/>
  </si>
  <si>
    <t>2017.11.18.</t>
    <phoneticPr fontId="3" type="noConversion"/>
  </si>
  <si>
    <t>㈜경기일보</t>
    <phoneticPr fontId="20" type="noConversion"/>
  </si>
  <si>
    <t>신항철</t>
    <phoneticPr fontId="20" type="noConversion"/>
  </si>
  <si>
    <t>수원시장안구경수대로973번길6</t>
    <phoneticPr fontId="3" type="noConversion"/>
  </si>
  <si>
    <t>창립기념 행사비</t>
    <phoneticPr fontId="20" type="noConversion"/>
  </si>
  <si>
    <t>행사운영비(창립기념일행사)</t>
    <phoneticPr fontId="20" type="noConversion"/>
  </si>
  <si>
    <t>9월08일</t>
    <phoneticPr fontId="3" type="noConversion"/>
  </si>
  <si>
    <t>창립기념행사 식전공연</t>
    <phoneticPr fontId="20" type="noConversion"/>
  </si>
  <si>
    <t>9월06일</t>
    <phoneticPr fontId="3" type="noConversion"/>
  </si>
  <si>
    <t>-</t>
    <phoneticPr fontId="3" type="noConversion"/>
  </si>
  <si>
    <t>이하빈칸</t>
    <phoneticPr fontId="3" type="noConversion"/>
  </si>
  <si>
    <t>-</t>
    <phoneticPr fontId="3" type="noConversion"/>
  </si>
  <si>
    <t>2017.08.22.</t>
    <phoneticPr fontId="3" type="noConversion"/>
  </si>
  <si>
    <t>2017.09.01.</t>
    <phoneticPr fontId="3" type="noConversion"/>
  </si>
  <si>
    <t>2017.08.30.</t>
    <phoneticPr fontId="3" type="noConversion"/>
  </si>
  <si>
    <t>입찰현황</t>
    <phoneticPr fontId="3" type="noConversion"/>
  </si>
  <si>
    <t>(단위:원)</t>
    <phoneticPr fontId="3" type="noConversion"/>
  </si>
  <si>
    <t>계약명</t>
    <phoneticPr fontId="3" type="noConversion"/>
  </si>
  <si>
    <t>계약방법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</si>
  <si>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</si>
  <si>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</si>
  <si>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</si>
  <si>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</si>
  <si>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</si>
  <si>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</si>
  <si>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</si>
  <si>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비고</t>
    <phoneticPr fontId="3" type="noConversion"/>
  </si>
  <si>
    <t>공개경쟁
(소액수의단가)</t>
    <phoneticPr fontId="3" type="noConversion"/>
  </si>
  <si>
    <t>성남시</t>
    <phoneticPr fontId="3" type="noConversion"/>
  </si>
  <si>
    <t>개찰현황</t>
    <phoneticPr fontId="3" type="noConversion"/>
  </si>
  <si>
    <t>사무국</t>
    <phoneticPr fontId="3" type="noConversion"/>
  </si>
  <si>
    <t>개찰일시</t>
    <phoneticPr fontId="3" type="noConversion"/>
  </si>
  <si>
    <t>입찰참여업체</t>
    <phoneticPr fontId="3" type="noConversion"/>
  </si>
  <si>
    <t>예정가격</t>
    <phoneticPr fontId="3" type="noConversion"/>
  </si>
  <si>
    <t>낙찰하한율</t>
    <phoneticPr fontId="3" type="noConversion"/>
  </si>
  <si>
    <t>낙찰예정자</t>
    <phoneticPr fontId="3" type="noConversion"/>
  </si>
  <si>
    <t>투찰율</t>
    <phoneticPr fontId="3" type="noConversion"/>
  </si>
  <si>
    <t>투찰금액</t>
    <phoneticPr fontId="3" type="noConversion"/>
  </si>
  <si>
    <t>회계정보팀</t>
    <phoneticPr fontId="3" type="noConversion"/>
  </si>
  <si>
    <t>수정청소년수련관 시설물 정밀점검 및 내진성능평가 소액수의 견적 공고</t>
    <phoneticPr fontId="3" type="noConversion"/>
  </si>
  <si>
    <t>공개경쟁
(소액수의견적)</t>
    <phoneticPr fontId="3" type="noConversion"/>
  </si>
  <si>
    <t>2017.08.29.</t>
    <phoneticPr fontId="3" type="noConversion"/>
  </si>
  <si>
    <t>2017.09.04.</t>
    <phoneticPr fontId="3" type="noConversion"/>
  </si>
  <si>
    <t>2017.09.04.</t>
    <phoneticPr fontId="3" type="noConversion"/>
  </si>
  <si>
    <t>안전진단전문기관</t>
    <phoneticPr fontId="3" type="noConversion"/>
  </si>
  <si>
    <t>이하빈칸</t>
    <phoneticPr fontId="3" type="noConversion"/>
  </si>
  <si>
    <t>30,093,875</t>
    <phoneticPr fontId="3" type="noConversion"/>
  </si>
  <si>
    <t>88%</t>
    <phoneticPr fontId="3" type="noConversion"/>
  </si>
  <si>
    <t>88.201</t>
    <phoneticPr fontId="3" type="noConversion"/>
  </si>
  <si>
    <t>26,543,300</t>
    <phoneticPr fontId="3" type="noConversion"/>
  </si>
  <si>
    <t>5개사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</si>
</sst>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###,##0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2"/>
      <color rgb="FF000000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177" fontId="18" fillId="0" borderId="6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179" fontId="8" fillId="0" borderId="22" xfId="0" applyNumberFormat="1" applyFont="1" applyBorder="1" applyAlignment="1">
      <alignment horizontal="center" vertical="center"/>
    </xf>
    <xf numFmtId="179" fontId="9" fillId="0" borderId="22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177" fontId="23" fillId="0" borderId="23" xfId="0" applyNumberFormat="1" applyFont="1" applyFill="1" applyBorder="1" applyAlignment="1">
      <alignment horizontal="left" vertical="center" shrinkToFit="1"/>
    </xf>
    <xf numFmtId="0" fontId="22" fillId="0" borderId="2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/>
    <xf numFmtId="0" fontId="26" fillId="3" borderId="2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180" fontId="26" fillId="3" borderId="19" xfId="0" applyNumberFormat="1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38" fontId="2" fillId="0" borderId="29" xfId="2" applyNumberFormat="1" applyFont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 shrinkToFit="1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38" fontId="2" fillId="0" borderId="27" xfId="3" applyNumberFormat="1" applyFont="1" applyBorder="1" applyAlignment="1">
      <alignment horizontal="right" vertical="center"/>
    </xf>
    <xf numFmtId="38" fontId="2" fillId="0" borderId="29" xfId="3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 wrapText="1" shrinkToFit="1"/>
    </xf>
    <xf numFmtId="176" fontId="2" fillId="0" borderId="29" xfId="1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6" fontId="2" fillId="0" borderId="33" xfId="1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0" fillId="0" borderId="2" xfId="0" applyNumberFormat="1" applyFont="1" applyFill="1" applyBorder="1" applyAlignment="1" applyProtection="1"/>
    <xf numFmtId="179" fontId="9" fillId="0" borderId="2" xfId="0" applyNumberFormat="1" applyFont="1" applyFill="1" applyBorder="1" applyAlignment="1" applyProtection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 applyProtection="1"/>
    <xf numFmtId="177" fontId="7" fillId="0" borderId="2" xfId="0" applyNumberFormat="1" applyFont="1" applyFill="1" applyBorder="1" applyAlignment="1">
      <alignment horizontal="left" vertical="center" shrinkToFit="1"/>
    </xf>
    <xf numFmtId="178" fontId="7" fillId="0" borderId="2" xfId="0" applyNumberFormat="1" applyFont="1" applyFill="1" applyBorder="1" applyAlignment="1">
      <alignment horizontal="right" vertical="center"/>
    </xf>
    <xf numFmtId="177" fontId="7" fillId="0" borderId="37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/>
    </xf>
    <xf numFmtId="179" fontId="27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5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181" fontId="28" fillId="0" borderId="2" xfId="0" applyNumberFormat="1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49" fontId="28" fillId="0" borderId="2" xfId="0" applyNumberFormat="1" applyFont="1" applyBorder="1" applyAlignment="1" applyProtection="1">
      <alignment horizontal="center" vertical="center"/>
    </xf>
    <xf numFmtId="49" fontId="28" fillId="0" borderId="2" xfId="0" applyNumberFormat="1" applyFont="1" applyBorder="1" applyAlignment="1" applyProtection="1">
      <alignment horizontal="center" vertical="center" wrapText="1"/>
    </xf>
    <xf numFmtId="177" fontId="29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0" fontId="28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C8" sqref="C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5"/>
    <col min="11" max="11" width="11.6640625" style="46" customWidth="1"/>
    <col min="12" max="12" width="6.6640625" style="45" customWidth="1"/>
  </cols>
  <sheetData>
    <row r="1" spans="1:9" ht="38.25" customHeight="1" thickBot="1">
      <c r="A1" s="108" t="s">
        <v>103</v>
      </c>
      <c r="B1" s="108"/>
      <c r="C1" s="108"/>
      <c r="D1" s="108"/>
      <c r="E1" s="108"/>
      <c r="F1" s="108"/>
      <c r="G1" s="108"/>
      <c r="H1" s="108"/>
      <c r="I1" s="108"/>
    </row>
    <row r="2" spans="1:9" ht="24.75" thickBot="1">
      <c r="A2" s="62" t="s">
        <v>104</v>
      </c>
      <c r="B2" s="63" t="s">
        <v>105</v>
      </c>
      <c r="C2" s="64" t="s">
        <v>109</v>
      </c>
      <c r="D2" s="64" t="s">
        <v>110</v>
      </c>
      <c r="E2" s="65" t="s">
        <v>106</v>
      </c>
      <c r="F2" s="64" t="s">
        <v>107</v>
      </c>
      <c r="G2" s="64" t="s">
        <v>111</v>
      </c>
      <c r="H2" s="64" t="s">
        <v>112</v>
      </c>
      <c r="I2" s="66" t="s">
        <v>113</v>
      </c>
    </row>
    <row r="3" spans="1:9" ht="24.75" customHeight="1" thickTop="1">
      <c r="A3" s="67">
        <v>2017</v>
      </c>
      <c r="B3" s="68">
        <v>9</v>
      </c>
      <c r="C3" s="69" t="s">
        <v>124</v>
      </c>
      <c r="D3" s="68" t="s">
        <v>108</v>
      </c>
      <c r="E3" s="70">
        <v>9500</v>
      </c>
      <c r="F3" s="68" t="s">
        <v>114</v>
      </c>
      <c r="G3" s="68" t="s">
        <v>116</v>
      </c>
      <c r="H3" s="68" t="s">
        <v>117</v>
      </c>
      <c r="I3" s="71"/>
    </row>
    <row r="4" spans="1:9" ht="24.75" customHeight="1">
      <c r="A4" s="67">
        <v>2017</v>
      </c>
      <c r="B4" s="72">
        <v>9</v>
      </c>
      <c r="C4" s="73" t="s">
        <v>125</v>
      </c>
      <c r="D4" s="72" t="s">
        <v>108</v>
      </c>
      <c r="E4" s="74">
        <v>10000</v>
      </c>
      <c r="F4" s="68" t="s">
        <v>17</v>
      </c>
      <c r="G4" s="68" t="s">
        <v>126</v>
      </c>
      <c r="H4" s="68" t="s">
        <v>127</v>
      </c>
      <c r="I4" s="75"/>
    </row>
    <row r="5" spans="1:9" ht="24.75" customHeight="1">
      <c r="A5" s="67"/>
      <c r="B5" s="93" t="s">
        <v>118</v>
      </c>
      <c r="C5" s="72" t="s">
        <v>92</v>
      </c>
      <c r="D5" s="94" t="s">
        <v>119</v>
      </c>
      <c r="E5" s="74"/>
      <c r="F5" s="68"/>
      <c r="G5" s="68"/>
      <c r="H5" s="68"/>
      <c r="I5" s="75"/>
    </row>
    <row r="6" spans="1:9" ht="24.75" customHeight="1">
      <c r="A6" s="67"/>
      <c r="B6" s="93"/>
      <c r="C6" s="72"/>
      <c r="D6" s="94"/>
      <c r="E6" s="74"/>
      <c r="F6" s="68"/>
      <c r="G6" s="68"/>
      <c r="H6" s="68"/>
      <c r="I6" s="75"/>
    </row>
    <row r="7" spans="1:9" ht="24.75" customHeight="1">
      <c r="A7" s="67"/>
      <c r="B7" s="72"/>
      <c r="C7" s="73"/>
      <c r="D7" s="72"/>
      <c r="E7" s="74"/>
      <c r="F7" s="68"/>
      <c r="G7" s="68"/>
      <c r="H7" s="68"/>
      <c r="I7" s="75"/>
    </row>
    <row r="8" spans="1:9" ht="27" customHeight="1">
      <c r="A8" s="76"/>
      <c r="B8" s="72"/>
      <c r="C8" s="73"/>
      <c r="D8" s="72"/>
      <c r="E8" s="77"/>
      <c r="F8" s="68"/>
      <c r="G8" s="72"/>
      <c r="H8" s="72"/>
      <c r="I8" s="78"/>
    </row>
    <row r="9" spans="1:9" ht="24.75" customHeight="1">
      <c r="A9" s="67"/>
      <c r="B9" s="68"/>
      <c r="C9" s="79"/>
      <c r="D9" s="72"/>
      <c r="E9" s="80"/>
      <c r="F9" s="68"/>
      <c r="G9" s="68"/>
      <c r="H9" s="68"/>
      <c r="I9" s="81"/>
    </row>
    <row r="10" spans="1:9" ht="24.75" customHeight="1">
      <c r="A10" s="67"/>
      <c r="B10" s="68"/>
      <c r="C10" s="69"/>
      <c r="D10" s="68"/>
      <c r="E10" s="80"/>
      <c r="F10" s="68"/>
      <c r="G10" s="68"/>
      <c r="H10" s="68"/>
      <c r="I10" s="81"/>
    </row>
    <row r="11" spans="1:9" ht="24.75" customHeight="1">
      <c r="A11" s="67"/>
      <c r="B11" s="68"/>
      <c r="C11" s="69"/>
      <c r="D11" s="72"/>
      <c r="E11" s="82"/>
      <c r="F11" s="68"/>
      <c r="G11" s="68"/>
      <c r="H11" s="68"/>
      <c r="I11" s="75"/>
    </row>
    <row r="12" spans="1:9" ht="24.75" customHeight="1">
      <c r="A12" s="67"/>
      <c r="B12" s="72"/>
      <c r="C12" s="73"/>
      <c r="D12" s="72"/>
      <c r="E12" s="83"/>
      <c r="F12" s="72"/>
      <c r="G12" s="72"/>
      <c r="H12" s="72"/>
      <c r="I12" s="75"/>
    </row>
    <row r="13" spans="1:9" ht="24.75" customHeight="1">
      <c r="A13" s="67"/>
      <c r="B13" s="72"/>
      <c r="C13" s="69"/>
      <c r="D13" s="72"/>
      <c r="E13" s="77"/>
      <c r="F13" s="72"/>
      <c r="G13" s="72"/>
      <c r="H13" s="72"/>
      <c r="I13" s="75"/>
    </row>
    <row r="14" spans="1:9" ht="24.75" customHeight="1">
      <c r="A14" s="67"/>
      <c r="B14" s="72"/>
      <c r="C14" s="79"/>
      <c r="D14" s="72"/>
      <c r="E14" s="83"/>
      <c r="F14" s="72"/>
      <c r="G14" s="72"/>
      <c r="H14" s="72"/>
      <c r="I14" s="78"/>
    </row>
    <row r="15" spans="1:9" ht="24.75" customHeight="1">
      <c r="A15" s="76"/>
      <c r="B15" s="72"/>
      <c r="C15" s="84"/>
      <c r="D15" s="72"/>
      <c r="E15" s="77"/>
      <c r="F15" s="72"/>
      <c r="G15" s="72"/>
      <c r="H15" s="68"/>
      <c r="I15" s="78"/>
    </row>
    <row r="16" spans="1:9" ht="24.75" customHeight="1">
      <c r="A16" s="76"/>
      <c r="B16" s="72"/>
      <c r="C16" s="84"/>
      <c r="D16" s="72"/>
      <c r="E16" s="77"/>
      <c r="F16" s="72"/>
      <c r="G16" s="68"/>
      <c r="H16" s="68"/>
      <c r="I16" s="81"/>
    </row>
    <row r="17" spans="1:9" ht="24.75" customHeight="1">
      <c r="A17" s="76"/>
      <c r="B17" s="72"/>
      <c r="C17" s="73"/>
      <c r="D17" s="72"/>
      <c r="E17" s="85"/>
      <c r="F17" s="72"/>
      <c r="G17" s="72"/>
      <c r="H17" s="72"/>
      <c r="I17" s="75"/>
    </row>
    <row r="18" spans="1:9" ht="24.75" customHeight="1">
      <c r="A18" s="76"/>
      <c r="B18" s="72"/>
      <c r="C18" s="73"/>
      <c r="D18" s="72"/>
      <c r="E18" s="85"/>
      <c r="F18" s="72"/>
      <c r="G18" s="72"/>
      <c r="H18" s="72"/>
      <c r="I18" s="75"/>
    </row>
    <row r="19" spans="1:9" ht="24.75" customHeight="1">
      <c r="A19" s="76"/>
      <c r="B19" s="72"/>
      <c r="C19" s="73"/>
      <c r="D19" s="72"/>
      <c r="E19" s="85"/>
      <c r="F19" s="72"/>
      <c r="G19" s="72"/>
      <c r="H19" s="72"/>
      <c r="I19" s="75"/>
    </row>
    <row r="20" spans="1:9" ht="24.75" customHeight="1" thickBot="1">
      <c r="A20" s="86"/>
      <c r="B20" s="87"/>
      <c r="C20" s="88"/>
      <c r="D20" s="87"/>
      <c r="E20" s="89"/>
      <c r="F20" s="87"/>
      <c r="G20" s="87"/>
      <c r="H20" s="87"/>
      <c r="I20" s="90"/>
    </row>
    <row r="21" spans="1:9" ht="24.75" customHeight="1"/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4" sqref="A4:B4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109" t="s">
        <v>185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5.5">
      <c r="A2" s="111" t="s">
        <v>17</v>
      </c>
      <c r="B2" s="111"/>
      <c r="C2" s="1"/>
      <c r="D2" s="1"/>
      <c r="E2" s="1"/>
      <c r="F2" s="107"/>
      <c r="G2" s="107"/>
      <c r="H2" s="107"/>
      <c r="I2" s="107"/>
      <c r="J2" s="110" t="s">
        <v>186</v>
      </c>
      <c r="K2" s="110"/>
    </row>
    <row r="3" spans="1:11" ht="22.5" customHeight="1">
      <c r="A3" s="5" t="s">
        <v>2</v>
      </c>
      <c r="B3" s="6" t="s">
        <v>187</v>
      </c>
      <c r="C3" s="6" t="s">
        <v>188</v>
      </c>
      <c r="D3" s="6" t="s">
        <v>189</v>
      </c>
      <c r="E3" s="6" t="s">
        <v>190</v>
      </c>
      <c r="F3" s="6" t="s">
        <v>191</v>
      </c>
      <c r="G3" s="6" t="s">
        <v>192</v>
      </c>
      <c r="H3" s="6" t="s">
        <v>193</v>
      </c>
      <c r="I3" s="6" t="s">
        <v>194</v>
      </c>
      <c r="J3" s="6" t="s">
        <v>195</v>
      </c>
      <c r="K3" s="6" t="s">
        <v>196</v>
      </c>
    </row>
    <row r="4" spans="1:11" ht="24">
      <c r="A4" s="134" t="s">
        <v>208</v>
      </c>
      <c r="B4" s="135" t="s">
        <v>209</v>
      </c>
      <c r="C4" s="136" t="s">
        <v>210</v>
      </c>
      <c r="D4" s="137" t="s">
        <v>211</v>
      </c>
      <c r="E4" s="138" t="s">
        <v>212</v>
      </c>
      <c r="F4" s="138" t="s">
        <v>213</v>
      </c>
      <c r="G4" s="139">
        <v>30080000</v>
      </c>
      <c r="H4" s="139">
        <v>27345455</v>
      </c>
      <c r="I4" s="136" t="s">
        <v>214</v>
      </c>
      <c r="J4" s="138" t="s">
        <v>198</v>
      </c>
      <c r="K4" s="140"/>
    </row>
    <row r="5" spans="1:11">
      <c r="A5" s="134"/>
      <c r="B5" s="135"/>
      <c r="C5" s="136"/>
      <c r="D5" s="137"/>
      <c r="E5" s="138" t="s">
        <v>118</v>
      </c>
      <c r="F5" s="138" t="s">
        <v>215</v>
      </c>
      <c r="G5" s="139" t="s">
        <v>118</v>
      </c>
      <c r="H5" s="139"/>
      <c r="I5" s="136"/>
      <c r="J5" s="138"/>
      <c r="K5" s="140"/>
    </row>
    <row r="6" spans="1:11">
      <c r="A6" s="134"/>
      <c r="B6" s="135"/>
      <c r="C6" s="136"/>
      <c r="D6" s="137"/>
      <c r="E6" s="138"/>
      <c r="F6" s="138"/>
      <c r="G6" s="139"/>
      <c r="H6" s="139"/>
      <c r="I6" s="136"/>
      <c r="J6" s="138"/>
      <c r="K6" s="140"/>
    </row>
    <row r="7" spans="1:11">
      <c r="A7" s="134"/>
      <c r="B7" s="135"/>
      <c r="C7" s="136"/>
      <c r="D7" s="137"/>
      <c r="E7" s="138"/>
      <c r="F7" s="138"/>
      <c r="G7" s="139"/>
      <c r="H7" s="139"/>
      <c r="I7" s="136"/>
      <c r="J7" s="138"/>
      <c r="K7" s="140"/>
    </row>
    <row r="8" spans="1:11">
      <c r="A8" s="134"/>
      <c r="B8" s="135"/>
      <c r="C8" s="136"/>
      <c r="D8" s="137"/>
      <c r="E8" s="138"/>
      <c r="F8" s="138"/>
      <c r="G8" s="139"/>
      <c r="H8" s="139"/>
      <c r="I8" s="136"/>
      <c r="J8" s="138"/>
      <c r="K8" s="140"/>
    </row>
    <row r="9" spans="1:11">
      <c r="A9" s="134"/>
      <c r="B9" s="135"/>
      <c r="C9" s="136"/>
      <c r="D9" s="141"/>
      <c r="E9" s="142"/>
      <c r="F9" s="142"/>
      <c r="G9" s="139"/>
      <c r="H9" s="139"/>
      <c r="I9" s="136"/>
      <c r="J9" s="138"/>
      <c r="K9" s="140"/>
    </row>
    <row r="10" spans="1:11">
      <c r="A10" s="134"/>
      <c r="B10" s="135"/>
      <c r="C10" s="136"/>
      <c r="D10" s="141"/>
      <c r="E10" s="142"/>
      <c r="F10" s="142"/>
      <c r="G10" s="139"/>
      <c r="H10" s="139"/>
      <c r="I10" s="136"/>
      <c r="J10" s="138"/>
      <c r="K10" s="140"/>
    </row>
    <row r="11" spans="1:11">
      <c r="A11" s="134"/>
      <c r="B11" s="135"/>
      <c r="C11" s="136"/>
      <c r="D11" s="141"/>
      <c r="E11" s="142"/>
      <c r="F11" s="142"/>
      <c r="G11" s="139"/>
      <c r="H11" s="139"/>
      <c r="I11" s="136"/>
      <c r="J11" s="138"/>
      <c r="K11" s="140"/>
    </row>
    <row r="12" spans="1:11">
      <c r="A12" s="134"/>
      <c r="B12" s="135"/>
      <c r="C12" s="136"/>
      <c r="D12" s="141"/>
      <c r="E12" s="142"/>
      <c r="F12" s="142"/>
      <c r="G12" s="139"/>
      <c r="H12" s="139"/>
      <c r="I12" s="136"/>
      <c r="J12" s="138"/>
      <c r="K12" s="140"/>
    </row>
    <row r="13" spans="1:11">
      <c r="A13" s="134"/>
      <c r="B13" s="135"/>
      <c r="C13" s="136"/>
      <c r="D13" s="141"/>
      <c r="E13" s="142"/>
      <c r="F13" s="142"/>
      <c r="G13" s="139"/>
      <c r="H13" s="139"/>
      <c r="I13" s="136"/>
      <c r="J13" s="138"/>
      <c r="K13" s="14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17" sqref="B17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10" width="9.6640625" style="3" customWidth="1"/>
    <col min="11" max="11" width="8.44140625" style="3" customWidth="1"/>
  </cols>
  <sheetData>
    <row r="1" spans="1:11" ht="25.5">
      <c r="A1" s="109" t="s">
        <v>199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5.5">
      <c r="A2" s="111" t="s">
        <v>200</v>
      </c>
      <c r="B2" s="111"/>
      <c r="C2" s="1"/>
      <c r="D2" s="1"/>
      <c r="E2" s="1"/>
      <c r="F2" s="107"/>
      <c r="G2" s="107"/>
      <c r="H2" s="107"/>
      <c r="I2" s="107"/>
      <c r="J2" s="110" t="s">
        <v>1</v>
      </c>
      <c r="K2" s="110"/>
    </row>
    <row r="3" spans="1:11" ht="22.5" customHeight="1">
      <c r="A3" s="5" t="s">
        <v>2</v>
      </c>
      <c r="B3" s="6" t="s">
        <v>3</v>
      </c>
      <c r="C3" s="6" t="s">
        <v>110</v>
      </c>
      <c r="D3" s="6" t="s">
        <v>201</v>
      </c>
      <c r="E3" s="6" t="s">
        <v>202</v>
      </c>
      <c r="F3" s="6" t="s">
        <v>203</v>
      </c>
      <c r="G3" s="6" t="s">
        <v>204</v>
      </c>
      <c r="H3" s="6" t="s">
        <v>205</v>
      </c>
      <c r="I3" s="6" t="s">
        <v>206</v>
      </c>
      <c r="J3" s="6" t="s">
        <v>207</v>
      </c>
      <c r="K3" s="6" t="s">
        <v>0</v>
      </c>
    </row>
    <row r="4" spans="1:11" ht="24">
      <c r="A4" s="134" t="s">
        <v>208</v>
      </c>
      <c r="B4" s="135" t="s">
        <v>209</v>
      </c>
      <c r="C4" s="136" t="s">
        <v>197</v>
      </c>
      <c r="D4" s="138" t="s">
        <v>213</v>
      </c>
      <c r="E4" s="136" t="s">
        <v>220</v>
      </c>
      <c r="F4" s="143" t="s">
        <v>216</v>
      </c>
      <c r="G4" s="143" t="s">
        <v>217</v>
      </c>
      <c r="H4" s="143" t="s">
        <v>142</v>
      </c>
      <c r="I4" s="143" t="s">
        <v>218</v>
      </c>
      <c r="J4" s="143" t="s">
        <v>219</v>
      </c>
      <c r="K4" s="140"/>
    </row>
    <row r="5" spans="1:11">
      <c r="A5" s="134"/>
      <c r="B5" s="135"/>
      <c r="C5" s="136" t="s">
        <v>118</v>
      </c>
      <c r="D5" s="138" t="s">
        <v>92</v>
      </c>
      <c r="E5" s="136" t="s">
        <v>118</v>
      </c>
      <c r="F5" s="143"/>
      <c r="G5" s="143"/>
      <c r="H5" s="143"/>
      <c r="I5" s="143"/>
      <c r="J5" s="143"/>
      <c r="K5" s="140"/>
    </row>
    <row r="6" spans="1:11">
      <c r="A6" s="134"/>
      <c r="B6" s="135"/>
      <c r="C6" s="136"/>
      <c r="D6" s="138"/>
      <c r="E6" s="136"/>
      <c r="F6" s="143"/>
      <c r="G6" s="143"/>
      <c r="H6" s="143"/>
      <c r="I6" s="143"/>
      <c r="J6" s="143"/>
      <c r="K6" s="140"/>
    </row>
    <row r="7" spans="1:11">
      <c r="A7" s="134"/>
      <c r="B7" s="135"/>
      <c r="C7" s="136"/>
      <c r="D7" s="138"/>
      <c r="E7" s="136"/>
      <c r="F7" s="143"/>
      <c r="G7" s="143"/>
      <c r="H7" s="143"/>
      <c r="I7" s="143"/>
      <c r="J7" s="143"/>
      <c r="K7" s="140"/>
    </row>
    <row r="8" spans="1:11">
      <c r="A8" s="134"/>
      <c r="B8" s="135"/>
      <c r="C8" s="136"/>
      <c r="D8" s="138"/>
      <c r="E8" s="136"/>
      <c r="F8" s="143"/>
      <c r="G8" s="143"/>
      <c r="H8" s="143"/>
      <c r="I8" s="143"/>
      <c r="J8" s="143"/>
      <c r="K8" s="140"/>
    </row>
    <row r="9" spans="1:11">
      <c r="A9" s="134"/>
      <c r="B9" s="135"/>
      <c r="C9" s="136"/>
      <c r="D9" s="142"/>
      <c r="E9" s="136"/>
      <c r="F9" s="143"/>
      <c r="G9" s="143"/>
      <c r="H9" s="144"/>
      <c r="I9" s="143"/>
      <c r="J9" s="143"/>
      <c r="K9" s="140"/>
    </row>
    <row r="10" spans="1:11">
      <c r="A10" s="134"/>
      <c r="B10" s="135"/>
      <c r="C10" s="136"/>
      <c r="D10" s="142"/>
      <c r="E10" s="136"/>
      <c r="F10" s="142"/>
      <c r="G10" s="145"/>
      <c r="H10" s="145"/>
      <c r="I10" s="142"/>
      <c r="J10" s="142"/>
      <c r="K10" s="140"/>
    </row>
    <row r="11" spans="1:11">
      <c r="A11" s="134"/>
      <c r="B11" s="135"/>
      <c r="C11" s="136"/>
      <c r="D11" s="142"/>
      <c r="E11" s="136"/>
      <c r="F11" s="142"/>
      <c r="G11" s="145"/>
      <c r="H11" s="145"/>
      <c r="I11" s="142"/>
      <c r="J11" s="142"/>
      <c r="K11" s="140"/>
    </row>
    <row r="12" spans="1:11">
      <c r="A12" s="134"/>
      <c r="B12" s="135"/>
      <c r="C12" s="136"/>
      <c r="D12" s="142"/>
      <c r="E12" s="136"/>
      <c r="F12" s="146"/>
      <c r="G12" s="146"/>
      <c r="H12" s="146"/>
      <c r="I12" s="146"/>
      <c r="J12" s="146"/>
      <c r="K12" s="146"/>
    </row>
    <row r="13" spans="1:11">
      <c r="A13" s="134"/>
      <c r="B13" s="135"/>
      <c r="C13" s="136"/>
      <c r="D13" s="142"/>
      <c r="E13" s="147"/>
      <c r="F13" s="148"/>
      <c r="G13" s="149"/>
      <c r="H13" s="134"/>
      <c r="I13" s="149"/>
      <c r="J13" s="148"/>
      <c r="K13" s="14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opLeftCell="A4" workbookViewId="0">
      <selection activeCell="B4" sqref="B4:B20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>
      <c r="B1" s="109" t="s">
        <v>4</v>
      </c>
      <c r="C1" s="109"/>
      <c r="D1" s="109"/>
      <c r="E1" s="109"/>
      <c r="F1" s="109"/>
      <c r="G1" s="109"/>
      <c r="H1" s="109"/>
      <c r="I1" s="109"/>
      <c r="J1" s="109"/>
    </row>
    <row r="2" spans="2:10" ht="25.5">
      <c r="B2" s="4" t="s">
        <v>17</v>
      </c>
      <c r="C2" s="7"/>
      <c r="D2" s="1"/>
      <c r="E2" s="1"/>
      <c r="F2" s="1"/>
      <c r="G2" s="2"/>
      <c r="H2" s="2"/>
      <c r="I2" s="110" t="s">
        <v>1</v>
      </c>
      <c r="J2" s="110"/>
    </row>
    <row r="3" spans="2:10" ht="29.25" customHeight="1">
      <c r="B3" s="95" t="s">
        <v>3</v>
      </c>
      <c r="C3" s="95" t="s">
        <v>19</v>
      </c>
      <c r="D3" s="95" t="s">
        <v>5</v>
      </c>
      <c r="E3" s="95" t="s">
        <v>6</v>
      </c>
      <c r="F3" s="95" t="s">
        <v>7</v>
      </c>
      <c r="G3" s="95" t="s">
        <v>8</v>
      </c>
      <c r="H3" s="96" t="s">
        <v>79</v>
      </c>
      <c r="I3" s="95" t="s">
        <v>18</v>
      </c>
      <c r="J3" s="95" t="s">
        <v>9</v>
      </c>
    </row>
    <row r="4" spans="2:10" ht="28.5" customHeight="1">
      <c r="B4" s="39" t="s">
        <v>51</v>
      </c>
      <c r="C4" s="48" t="s">
        <v>61</v>
      </c>
      <c r="D4" s="40">
        <v>3600000</v>
      </c>
      <c r="E4" s="38" t="s">
        <v>75</v>
      </c>
      <c r="F4" s="10" t="s">
        <v>88</v>
      </c>
      <c r="G4" s="10" t="s">
        <v>73</v>
      </c>
      <c r="H4" s="10" t="s">
        <v>129</v>
      </c>
      <c r="I4" s="10" t="s">
        <v>130</v>
      </c>
      <c r="J4" s="8"/>
    </row>
    <row r="5" spans="2:10" ht="28.5" customHeight="1">
      <c r="B5" s="39" t="s">
        <v>52</v>
      </c>
      <c r="C5" s="48" t="s">
        <v>62</v>
      </c>
      <c r="D5" s="40">
        <v>3600000</v>
      </c>
      <c r="E5" s="38" t="s">
        <v>75</v>
      </c>
      <c r="F5" s="10" t="s">
        <v>88</v>
      </c>
      <c r="G5" s="10" t="s">
        <v>73</v>
      </c>
      <c r="H5" s="10" t="s">
        <v>131</v>
      </c>
      <c r="I5" s="10" t="s">
        <v>129</v>
      </c>
      <c r="J5" s="8"/>
    </row>
    <row r="6" spans="2:10" ht="28.5" customHeight="1">
      <c r="B6" s="39" t="s">
        <v>53</v>
      </c>
      <c r="C6" s="48" t="s">
        <v>63</v>
      </c>
      <c r="D6" s="40">
        <v>4620000</v>
      </c>
      <c r="E6" s="38" t="s">
        <v>75</v>
      </c>
      <c r="F6" s="10" t="s">
        <v>88</v>
      </c>
      <c r="G6" s="10" t="s">
        <v>73</v>
      </c>
      <c r="H6" s="10" t="s">
        <v>128</v>
      </c>
      <c r="I6" s="10" t="s">
        <v>128</v>
      </c>
      <c r="J6" s="8"/>
    </row>
    <row r="7" spans="2:10" ht="28.5" customHeight="1">
      <c r="B7" s="39" t="s">
        <v>54</v>
      </c>
      <c r="C7" s="48" t="s">
        <v>64</v>
      </c>
      <c r="D7" s="40">
        <v>12489600</v>
      </c>
      <c r="E7" s="38" t="s">
        <v>75</v>
      </c>
      <c r="F7" s="10" t="s">
        <v>88</v>
      </c>
      <c r="G7" s="10" t="s">
        <v>73</v>
      </c>
      <c r="H7" s="10" t="s">
        <v>128</v>
      </c>
      <c r="I7" s="10" t="s">
        <v>128</v>
      </c>
      <c r="J7" s="47"/>
    </row>
    <row r="8" spans="2:10" ht="28.5" customHeight="1">
      <c r="B8" s="39" t="s">
        <v>55</v>
      </c>
      <c r="C8" s="48" t="s">
        <v>65</v>
      </c>
      <c r="D8" s="40">
        <v>14916000</v>
      </c>
      <c r="E8" s="38" t="s">
        <v>75</v>
      </c>
      <c r="F8" s="10" t="s">
        <v>88</v>
      </c>
      <c r="G8" s="10" t="s">
        <v>73</v>
      </c>
      <c r="H8" s="10" t="s">
        <v>128</v>
      </c>
      <c r="I8" s="10" t="s">
        <v>128</v>
      </c>
      <c r="J8" s="12"/>
    </row>
    <row r="9" spans="2:10" ht="28.5" customHeight="1">
      <c r="B9" s="39" t="s">
        <v>56</v>
      </c>
      <c r="C9" s="48" t="s">
        <v>66</v>
      </c>
      <c r="D9" s="40">
        <v>6840000</v>
      </c>
      <c r="E9" s="38" t="s">
        <v>75</v>
      </c>
      <c r="F9" s="10" t="s">
        <v>88</v>
      </c>
      <c r="G9" s="10" t="s">
        <v>73</v>
      </c>
      <c r="H9" s="10" t="s">
        <v>128</v>
      </c>
      <c r="I9" s="10" t="s">
        <v>128</v>
      </c>
      <c r="J9" s="12"/>
    </row>
    <row r="10" spans="2:10" ht="28.5" customHeight="1">
      <c r="B10" s="39" t="s">
        <v>91</v>
      </c>
      <c r="C10" s="48" t="s">
        <v>67</v>
      </c>
      <c r="D10" s="40">
        <v>8197000</v>
      </c>
      <c r="E10" s="38" t="s">
        <v>76</v>
      </c>
      <c r="F10" s="10" t="s">
        <v>88</v>
      </c>
      <c r="G10" s="10" t="s">
        <v>73</v>
      </c>
      <c r="H10" s="10" t="s">
        <v>128</v>
      </c>
      <c r="I10" s="10" t="s">
        <v>128</v>
      </c>
      <c r="J10" s="12"/>
    </row>
    <row r="11" spans="2:10" ht="28.5" customHeight="1">
      <c r="B11" s="39" t="s">
        <v>57</v>
      </c>
      <c r="C11" s="48" t="s">
        <v>68</v>
      </c>
      <c r="D11" s="40">
        <v>3000000</v>
      </c>
      <c r="E11" s="38" t="s">
        <v>75</v>
      </c>
      <c r="F11" s="10" t="s">
        <v>88</v>
      </c>
      <c r="G11" s="10" t="s">
        <v>74</v>
      </c>
      <c r="H11" s="10" t="s">
        <v>128</v>
      </c>
      <c r="I11" s="10" t="s">
        <v>128</v>
      </c>
      <c r="J11" s="12"/>
    </row>
    <row r="12" spans="2:10" ht="28.5" customHeight="1">
      <c r="B12" s="8" t="s">
        <v>83</v>
      </c>
      <c r="C12" s="12" t="s">
        <v>69</v>
      </c>
      <c r="D12" s="9">
        <v>10898400</v>
      </c>
      <c r="E12" s="38" t="s">
        <v>77</v>
      </c>
      <c r="F12" s="10" t="s">
        <v>88</v>
      </c>
      <c r="G12" s="10" t="s">
        <v>74</v>
      </c>
      <c r="H12" s="10" t="s">
        <v>128</v>
      </c>
      <c r="I12" s="10" t="s">
        <v>128</v>
      </c>
      <c r="J12" s="12"/>
    </row>
    <row r="13" spans="2:10" ht="28.5" customHeight="1">
      <c r="B13" s="8" t="s">
        <v>84</v>
      </c>
      <c r="C13" s="12" t="s">
        <v>85</v>
      </c>
      <c r="D13" s="9">
        <v>10277000</v>
      </c>
      <c r="E13" s="38" t="s">
        <v>86</v>
      </c>
      <c r="F13" s="10" t="s">
        <v>89</v>
      </c>
      <c r="G13" s="10" t="s">
        <v>87</v>
      </c>
      <c r="H13" s="10" t="s">
        <v>128</v>
      </c>
      <c r="I13" s="10" t="s">
        <v>128</v>
      </c>
      <c r="J13" s="12"/>
    </row>
    <row r="14" spans="2:10" ht="28.5" customHeight="1">
      <c r="B14" s="8" t="s">
        <v>58</v>
      </c>
      <c r="C14" s="12" t="s">
        <v>70</v>
      </c>
      <c r="D14" s="9">
        <v>5016000</v>
      </c>
      <c r="E14" s="38" t="s">
        <v>78</v>
      </c>
      <c r="F14" s="10" t="s">
        <v>88</v>
      </c>
      <c r="G14" s="10" t="s">
        <v>74</v>
      </c>
      <c r="H14" s="10" t="s">
        <v>128</v>
      </c>
      <c r="I14" s="10" t="s">
        <v>128</v>
      </c>
      <c r="J14" s="12"/>
    </row>
    <row r="15" spans="2:10" ht="28.5" customHeight="1">
      <c r="B15" s="8" t="s">
        <v>59</v>
      </c>
      <c r="C15" s="12" t="s">
        <v>71</v>
      </c>
      <c r="D15" s="9">
        <v>1752000</v>
      </c>
      <c r="E15" s="38" t="s">
        <v>78</v>
      </c>
      <c r="F15" s="10" t="s">
        <v>88</v>
      </c>
      <c r="G15" s="10" t="s">
        <v>74</v>
      </c>
      <c r="H15" s="10" t="s">
        <v>128</v>
      </c>
      <c r="I15" s="10" t="s">
        <v>128</v>
      </c>
      <c r="J15" s="97"/>
    </row>
    <row r="16" spans="2:10" ht="28.5" customHeight="1">
      <c r="B16" s="8" t="s">
        <v>60</v>
      </c>
      <c r="C16" s="12" t="s">
        <v>72</v>
      </c>
      <c r="D16" s="9">
        <v>1023600</v>
      </c>
      <c r="E16" s="52" t="s">
        <v>77</v>
      </c>
      <c r="F16" s="10" t="s">
        <v>88</v>
      </c>
      <c r="G16" s="10" t="s">
        <v>74</v>
      </c>
      <c r="H16" s="10" t="s">
        <v>128</v>
      </c>
      <c r="I16" s="10" t="s">
        <v>128</v>
      </c>
      <c r="J16" s="97"/>
    </row>
    <row r="17" spans="2:10" ht="28.5" customHeight="1">
      <c r="B17" s="8" t="s">
        <v>93</v>
      </c>
      <c r="C17" s="98" t="s">
        <v>94</v>
      </c>
      <c r="D17" s="99">
        <v>1995000</v>
      </c>
      <c r="E17" s="53" t="s">
        <v>95</v>
      </c>
      <c r="F17" s="49" t="s">
        <v>96</v>
      </c>
      <c r="G17" s="49" t="s">
        <v>97</v>
      </c>
      <c r="H17" s="10" t="s">
        <v>128</v>
      </c>
      <c r="I17" s="10" t="s">
        <v>128</v>
      </c>
      <c r="J17" s="97"/>
    </row>
    <row r="18" spans="2:10" ht="28.5" customHeight="1">
      <c r="B18" s="8" t="s">
        <v>98</v>
      </c>
      <c r="C18" s="98" t="s">
        <v>99</v>
      </c>
      <c r="D18" s="99">
        <v>16830000</v>
      </c>
      <c r="E18" s="53" t="s">
        <v>100</v>
      </c>
      <c r="F18" s="49" t="s">
        <v>101</v>
      </c>
      <c r="G18" s="49" t="s">
        <v>102</v>
      </c>
      <c r="H18" s="10" t="s">
        <v>128</v>
      </c>
      <c r="I18" s="10" t="s">
        <v>128</v>
      </c>
      <c r="J18" s="97"/>
    </row>
    <row r="19" spans="2:10" ht="28.5" customHeight="1">
      <c r="B19" s="101" t="s">
        <v>174</v>
      </c>
      <c r="C19" s="104" t="s">
        <v>122</v>
      </c>
      <c r="D19" s="102">
        <v>9500000</v>
      </c>
      <c r="E19" s="53" t="s">
        <v>182</v>
      </c>
      <c r="F19" s="53" t="s">
        <v>183</v>
      </c>
      <c r="G19" s="49" t="s">
        <v>183</v>
      </c>
      <c r="H19" s="49" t="s">
        <v>183</v>
      </c>
      <c r="I19" s="49" t="s">
        <v>183</v>
      </c>
      <c r="J19" s="100"/>
    </row>
    <row r="20" spans="2:10" ht="28.5" customHeight="1">
      <c r="B20" s="101" t="s">
        <v>177</v>
      </c>
      <c r="C20" s="104" t="s">
        <v>121</v>
      </c>
      <c r="D20" s="102">
        <v>400000</v>
      </c>
      <c r="E20" s="92" t="s">
        <v>184</v>
      </c>
      <c r="F20" s="53" t="s">
        <v>183</v>
      </c>
      <c r="G20" s="49" t="s">
        <v>183</v>
      </c>
      <c r="H20" s="49" t="s">
        <v>183</v>
      </c>
      <c r="I20" s="49" t="s">
        <v>183</v>
      </c>
      <c r="J20" s="100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B4" sqref="B4:B5"/>
    </sheetView>
  </sheetViews>
  <sheetFormatPr defaultRowHeight="13.5"/>
  <cols>
    <col min="1" max="1" width="1.5546875" customWidth="1"/>
    <col min="2" max="2" width="16.88671875" style="3" customWidth="1"/>
    <col min="3" max="3" width="26.6640625" style="3" customWidth="1"/>
    <col min="4" max="4" width="9.5546875" style="3" customWidth="1"/>
    <col min="5" max="5" width="8.88671875" style="61" customWidth="1"/>
    <col min="6" max="6" width="27.44140625" style="15" customWidth="1"/>
    <col min="7" max="7" width="15.44140625" style="15" customWidth="1"/>
    <col min="8" max="8" width="8.44140625" style="3" customWidth="1"/>
  </cols>
  <sheetData>
    <row r="1" spans="2:8" ht="25.5">
      <c r="B1" s="109" t="s">
        <v>10</v>
      </c>
      <c r="C1" s="109"/>
      <c r="D1" s="109"/>
      <c r="E1" s="109"/>
      <c r="F1" s="109"/>
      <c r="G1" s="109"/>
      <c r="H1" s="109"/>
    </row>
    <row r="2" spans="2:8" ht="25.5">
      <c r="B2" s="111" t="s">
        <v>17</v>
      </c>
      <c r="C2" s="111"/>
      <c r="D2" s="1"/>
      <c r="E2" s="59"/>
      <c r="F2" s="14"/>
      <c r="G2" s="110" t="s">
        <v>1</v>
      </c>
      <c r="H2" s="110"/>
    </row>
    <row r="3" spans="2:8" ht="26.25" customHeight="1">
      <c r="B3" s="5" t="s">
        <v>2</v>
      </c>
      <c r="C3" s="6" t="s">
        <v>3</v>
      </c>
      <c r="D3" s="6" t="s">
        <v>11</v>
      </c>
      <c r="E3" s="60" t="s">
        <v>12</v>
      </c>
      <c r="F3" s="6" t="s">
        <v>13</v>
      </c>
      <c r="G3" s="6" t="s">
        <v>14</v>
      </c>
      <c r="H3" s="6" t="s">
        <v>0</v>
      </c>
    </row>
    <row r="4" spans="2:8" ht="24.75" customHeight="1">
      <c r="B4" s="105" t="s">
        <v>115</v>
      </c>
      <c r="C4" s="101" t="s">
        <v>174</v>
      </c>
      <c r="D4" s="58" t="s">
        <v>176</v>
      </c>
      <c r="E4" s="102">
        <v>8968000</v>
      </c>
      <c r="F4" s="103" t="s">
        <v>175</v>
      </c>
      <c r="G4" s="104" t="s">
        <v>122</v>
      </c>
      <c r="H4" s="58"/>
    </row>
    <row r="5" spans="2:8" ht="24.75" customHeight="1">
      <c r="B5" s="57" t="s">
        <v>115</v>
      </c>
      <c r="C5" s="101" t="s">
        <v>177</v>
      </c>
      <c r="D5" s="106" t="s">
        <v>178</v>
      </c>
      <c r="E5" s="102">
        <v>400000</v>
      </c>
      <c r="F5" s="103" t="s">
        <v>123</v>
      </c>
      <c r="G5" s="104" t="s">
        <v>121</v>
      </c>
      <c r="H5" s="11"/>
    </row>
    <row r="6" spans="2:8" ht="24.75" customHeight="1">
      <c r="B6" s="57"/>
      <c r="C6" s="101"/>
      <c r="D6" s="106"/>
      <c r="E6" s="133" t="s">
        <v>179</v>
      </c>
      <c r="F6" s="103" t="s">
        <v>180</v>
      </c>
      <c r="G6" s="104" t="s">
        <v>181</v>
      </c>
      <c r="H6" s="91"/>
    </row>
    <row r="7" spans="2:8" ht="24.75" customHeight="1">
      <c r="B7" s="57"/>
      <c r="C7" s="101"/>
      <c r="D7" s="106"/>
      <c r="E7" s="102"/>
      <c r="F7" s="103"/>
      <c r="G7" s="104"/>
      <c r="H7" s="91"/>
    </row>
    <row r="8" spans="2:8" ht="24.75" customHeight="1">
      <c r="B8" s="57"/>
      <c r="C8" s="101"/>
      <c r="D8" s="106"/>
      <c r="E8" s="102"/>
      <c r="F8" s="103"/>
      <c r="G8" s="104"/>
      <c r="H8" s="91"/>
    </row>
    <row r="9" spans="2:8" ht="24.75" customHeight="1">
      <c r="B9" s="57"/>
      <c r="C9" s="101"/>
      <c r="D9" s="58"/>
      <c r="E9" s="102"/>
      <c r="F9" s="103"/>
      <c r="G9" s="104"/>
      <c r="H9" s="91"/>
    </row>
    <row r="10" spans="2:8" ht="24.75" customHeight="1">
      <c r="B10" s="57"/>
      <c r="C10" s="101"/>
      <c r="D10" s="106"/>
      <c r="E10" s="102"/>
      <c r="F10" s="103"/>
      <c r="G10" s="104"/>
      <c r="H10" s="91"/>
    </row>
    <row r="11" spans="2:8" ht="24.75" customHeight="1">
      <c r="B11" s="57"/>
      <c r="C11" s="101"/>
      <c r="D11" s="58"/>
      <c r="E11" s="102"/>
      <c r="F11" s="103"/>
      <c r="G11" s="104"/>
      <c r="H11" s="91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B1" zoomScaleNormal="100" workbookViewId="0">
      <selection activeCell="C30" sqref="C30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09" t="s">
        <v>15</v>
      </c>
      <c r="B1" s="109"/>
      <c r="C1" s="109"/>
      <c r="D1" s="109"/>
      <c r="E1" s="109"/>
    </row>
    <row r="2" spans="1:5" ht="26.25" thickBot="1">
      <c r="A2" s="26" t="s">
        <v>17</v>
      </c>
      <c r="B2" s="26"/>
      <c r="C2" s="1"/>
      <c r="D2" s="1"/>
      <c r="E2" s="27" t="s">
        <v>39</v>
      </c>
    </row>
    <row r="3" spans="1:5" ht="22.5" customHeight="1" thickTop="1">
      <c r="A3" s="112" t="s">
        <v>40</v>
      </c>
      <c r="B3" s="28" t="s">
        <v>41</v>
      </c>
      <c r="C3" s="115" t="s">
        <v>140</v>
      </c>
      <c r="D3" s="116"/>
      <c r="E3" s="117"/>
    </row>
    <row r="4" spans="1:5" ht="22.5" customHeight="1">
      <c r="A4" s="113"/>
      <c r="B4" s="29" t="s">
        <v>42</v>
      </c>
      <c r="C4" s="37">
        <v>30093875</v>
      </c>
      <c r="D4" s="29" t="s">
        <v>43</v>
      </c>
      <c r="E4" s="36">
        <v>26543300</v>
      </c>
    </row>
    <row r="5" spans="1:5" ht="22.5" customHeight="1">
      <c r="A5" s="113"/>
      <c r="B5" s="29" t="s">
        <v>44</v>
      </c>
      <c r="C5" s="31">
        <v>0.88</v>
      </c>
      <c r="D5" s="29" t="s">
        <v>24</v>
      </c>
      <c r="E5" s="36">
        <v>26543300</v>
      </c>
    </row>
    <row r="6" spans="1:5" ht="22.5" customHeight="1">
      <c r="A6" s="113"/>
      <c r="B6" s="29" t="s">
        <v>22</v>
      </c>
      <c r="C6" s="32" t="s">
        <v>139</v>
      </c>
      <c r="D6" s="29" t="s">
        <v>23</v>
      </c>
      <c r="E6" s="33" t="s">
        <v>132</v>
      </c>
    </row>
    <row r="7" spans="1:5" ht="22.5" customHeight="1">
      <c r="A7" s="113"/>
      <c r="B7" s="29" t="s">
        <v>45</v>
      </c>
      <c r="C7" s="34" t="s">
        <v>137</v>
      </c>
      <c r="D7" s="29" t="s">
        <v>46</v>
      </c>
      <c r="E7" s="33" t="s">
        <v>133</v>
      </c>
    </row>
    <row r="8" spans="1:5" ht="22.5" customHeight="1">
      <c r="A8" s="113"/>
      <c r="B8" s="29" t="s">
        <v>47</v>
      </c>
      <c r="C8" s="34" t="s">
        <v>136</v>
      </c>
      <c r="D8" s="29" t="s">
        <v>26</v>
      </c>
      <c r="E8" s="54" t="s">
        <v>134</v>
      </c>
    </row>
    <row r="9" spans="1:5" ht="22.5" customHeight="1" thickBot="1">
      <c r="A9" s="114"/>
      <c r="B9" s="30" t="s">
        <v>48</v>
      </c>
      <c r="C9" s="35" t="s">
        <v>138</v>
      </c>
      <c r="D9" s="30" t="s">
        <v>49</v>
      </c>
      <c r="E9" s="55" t="s">
        <v>135</v>
      </c>
    </row>
    <row r="10" spans="1:5" ht="22.5" customHeight="1" thickTop="1">
      <c r="A10" s="112" t="s">
        <v>40</v>
      </c>
      <c r="B10" s="28" t="s">
        <v>41</v>
      </c>
      <c r="C10" s="115" t="s">
        <v>143</v>
      </c>
      <c r="D10" s="116"/>
      <c r="E10" s="117"/>
    </row>
    <row r="11" spans="1:5" ht="22.5" customHeight="1">
      <c r="A11" s="113"/>
      <c r="B11" s="29" t="s">
        <v>42</v>
      </c>
      <c r="C11" s="37">
        <v>9500000</v>
      </c>
      <c r="D11" s="29" t="s">
        <v>43</v>
      </c>
      <c r="E11" s="36" t="s">
        <v>145</v>
      </c>
    </row>
    <row r="12" spans="1:5" ht="22.5" customHeight="1">
      <c r="A12" s="113"/>
      <c r="B12" s="29" t="s">
        <v>44</v>
      </c>
      <c r="C12" s="31" t="s">
        <v>147</v>
      </c>
      <c r="D12" s="29" t="s">
        <v>24</v>
      </c>
      <c r="E12" s="36" t="s">
        <v>146</v>
      </c>
    </row>
    <row r="13" spans="1:5" ht="22.5" customHeight="1">
      <c r="A13" s="113"/>
      <c r="B13" s="29" t="s">
        <v>22</v>
      </c>
      <c r="C13" s="32" t="s">
        <v>148</v>
      </c>
      <c r="D13" s="29" t="s">
        <v>23</v>
      </c>
      <c r="E13" s="33" t="s">
        <v>144</v>
      </c>
    </row>
    <row r="14" spans="1:5" ht="22.5" customHeight="1">
      <c r="A14" s="113"/>
      <c r="B14" s="29" t="s">
        <v>45</v>
      </c>
      <c r="C14" s="34" t="s">
        <v>50</v>
      </c>
      <c r="D14" s="29" t="s">
        <v>46</v>
      </c>
      <c r="E14" s="33" t="s">
        <v>120</v>
      </c>
    </row>
    <row r="15" spans="1:5" ht="22.5" customHeight="1">
      <c r="A15" s="113"/>
      <c r="B15" s="29" t="s">
        <v>47</v>
      </c>
      <c r="C15" s="34" t="s">
        <v>82</v>
      </c>
      <c r="D15" s="29" t="s">
        <v>26</v>
      </c>
      <c r="E15" s="41" t="s">
        <v>150</v>
      </c>
    </row>
    <row r="16" spans="1:5" ht="22.5" customHeight="1" thickBot="1">
      <c r="A16" s="114"/>
      <c r="B16" s="30" t="s">
        <v>48</v>
      </c>
      <c r="C16" s="35" t="s">
        <v>80</v>
      </c>
      <c r="D16" s="30" t="s">
        <v>49</v>
      </c>
      <c r="E16" s="56" t="s">
        <v>149</v>
      </c>
    </row>
    <row r="17" spans="1:5" ht="22.5" customHeight="1" thickTop="1">
      <c r="A17" s="112" t="s">
        <v>40</v>
      </c>
      <c r="B17" s="28" t="s">
        <v>41</v>
      </c>
      <c r="C17" s="115" t="s">
        <v>161</v>
      </c>
      <c r="D17" s="116"/>
      <c r="E17" s="117"/>
    </row>
    <row r="18" spans="1:5" ht="22.5" customHeight="1">
      <c r="A18" s="113"/>
      <c r="B18" s="29" t="s">
        <v>42</v>
      </c>
      <c r="C18" s="37">
        <v>10000000</v>
      </c>
      <c r="D18" s="29" t="s">
        <v>43</v>
      </c>
      <c r="E18" s="36">
        <v>9500000</v>
      </c>
    </row>
    <row r="19" spans="1:5" ht="22.5" customHeight="1">
      <c r="A19" s="113"/>
      <c r="B19" s="29" t="s">
        <v>44</v>
      </c>
      <c r="C19" s="31">
        <v>0.95</v>
      </c>
      <c r="D19" s="29" t="s">
        <v>24</v>
      </c>
      <c r="E19" s="36">
        <v>9500000</v>
      </c>
    </row>
    <row r="20" spans="1:5" ht="22.5" customHeight="1">
      <c r="A20" s="113"/>
      <c r="B20" s="29" t="s">
        <v>22</v>
      </c>
      <c r="C20" s="32" t="s">
        <v>162</v>
      </c>
      <c r="D20" s="29" t="s">
        <v>23</v>
      </c>
      <c r="E20" s="33" t="s">
        <v>164</v>
      </c>
    </row>
    <row r="21" spans="1:5" ht="22.5" customHeight="1">
      <c r="A21" s="113"/>
      <c r="B21" s="29" t="s">
        <v>45</v>
      </c>
      <c r="C21" s="34" t="s">
        <v>50</v>
      </c>
      <c r="D21" s="29" t="s">
        <v>163</v>
      </c>
      <c r="E21" s="33" t="s">
        <v>118</v>
      </c>
    </row>
    <row r="22" spans="1:5" ht="22.5" customHeight="1">
      <c r="A22" s="113"/>
      <c r="B22" s="29" t="s">
        <v>47</v>
      </c>
      <c r="C22" s="34" t="s">
        <v>82</v>
      </c>
      <c r="D22" s="29" t="s">
        <v>26</v>
      </c>
      <c r="E22" s="41" t="s">
        <v>165</v>
      </c>
    </row>
    <row r="23" spans="1:5" ht="22.5" customHeight="1" thickBot="1">
      <c r="A23" s="114"/>
      <c r="B23" s="30" t="s">
        <v>48</v>
      </c>
      <c r="C23" s="35" t="s">
        <v>80</v>
      </c>
      <c r="D23" s="30" t="s">
        <v>49</v>
      </c>
      <c r="E23" s="132" t="s">
        <v>166</v>
      </c>
    </row>
    <row r="24" spans="1:5" ht="14.25" thickTop="1"/>
  </sheetData>
  <mergeCells count="7">
    <mergeCell ref="A10:A16"/>
    <mergeCell ref="C10:E10"/>
    <mergeCell ref="A1:E1"/>
    <mergeCell ref="A3:A9"/>
    <mergeCell ref="C3:E3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B7" zoomScaleNormal="100" workbookViewId="0">
      <selection activeCell="D36" sqref="D36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109" t="s">
        <v>16</v>
      </c>
      <c r="B1" s="109"/>
      <c r="C1" s="109"/>
      <c r="D1" s="109"/>
      <c r="E1" s="109"/>
      <c r="F1" s="109"/>
    </row>
    <row r="2" spans="1:6" ht="26.25" thickBot="1">
      <c r="A2" s="4" t="s">
        <v>20</v>
      </c>
      <c r="B2" s="13"/>
      <c r="C2" s="14"/>
      <c r="D2" s="14"/>
      <c r="E2" s="1"/>
      <c r="F2" s="25" t="s">
        <v>38</v>
      </c>
    </row>
    <row r="3" spans="1:6" ht="20.25" customHeight="1" thickTop="1">
      <c r="A3" s="18" t="s">
        <v>21</v>
      </c>
      <c r="B3" s="127" t="s">
        <v>153</v>
      </c>
      <c r="C3" s="127"/>
      <c r="D3" s="127"/>
      <c r="E3" s="127"/>
      <c r="F3" s="128"/>
    </row>
    <row r="4" spans="1:6" ht="20.25" customHeight="1">
      <c r="A4" s="122" t="s">
        <v>30</v>
      </c>
      <c r="B4" s="123" t="s">
        <v>22</v>
      </c>
      <c r="C4" s="123" t="s">
        <v>23</v>
      </c>
      <c r="D4" s="21" t="s">
        <v>31</v>
      </c>
      <c r="E4" s="21" t="s">
        <v>24</v>
      </c>
      <c r="F4" s="22" t="s">
        <v>35</v>
      </c>
    </row>
    <row r="5" spans="1:6" ht="20.25" customHeight="1">
      <c r="A5" s="122"/>
      <c r="B5" s="123"/>
      <c r="C5" s="123"/>
      <c r="D5" s="23" t="s">
        <v>32</v>
      </c>
      <c r="E5" s="23" t="s">
        <v>25</v>
      </c>
      <c r="F5" s="24" t="s">
        <v>33</v>
      </c>
    </row>
    <row r="6" spans="1:6" ht="20.25" customHeight="1">
      <c r="A6" s="122"/>
      <c r="B6" s="129" t="s">
        <v>141</v>
      </c>
      <c r="C6" s="16" t="s">
        <v>151</v>
      </c>
      <c r="D6" s="130">
        <v>9500000</v>
      </c>
      <c r="E6" s="130">
        <v>9500000</v>
      </c>
      <c r="F6" s="131">
        <f>E6/D6</f>
        <v>1</v>
      </c>
    </row>
    <row r="7" spans="1:6" ht="20.25" customHeight="1">
      <c r="A7" s="122"/>
      <c r="B7" s="129"/>
      <c r="C7" s="16" t="s">
        <v>159</v>
      </c>
      <c r="D7" s="130"/>
      <c r="E7" s="130"/>
      <c r="F7" s="131"/>
    </row>
    <row r="8" spans="1:6" ht="20.25" customHeight="1">
      <c r="A8" s="122" t="s">
        <v>26</v>
      </c>
      <c r="B8" s="21" t="s">
        <v>27</v>
      </c>
      <c r="C8" s="21" t="s">
        <v>37</v>
      </c>
      <c r="D8" s="123" t="s">
        <v>28</v>
      </c>
      <c r="E8" s="123"/>
      <c r="F8" s="124"/>
    </row>
    <row r="9" spans="1:6" ht="20.25" customHeight="1">
      <c r="A9" s="122"/>
      <c r="B9" s="17" t="s">
        <v>155</v>
      </c>
      <c r="C9" s="17" t="s">
        <v>156</v>
      </c>
      <c r="D9" s="125" t="s">
        <v>157</v>
      </c>
      <c r="E9" s="125"/>
      <c r="F9" s="126"/>
    </row>
    <row r="10" spans="1:6" ht="20.25" customHeight="1">
      <c r="A10" s="19" t="s">
        <v>36</v>
      </c>
      <c r="B10" s="118" t="s">
        <v>81</v>
      </c>
      <c r="C10" s="118"/>
      <c r="D10" s="118"/>
      <c r="E10" s="118"/>
      <c r="F10" s="119"/>
    </row>
    <row r="11" spans="1:6" ht="20.25" customHeight="1">
      <c r="A11" s="19" t="s">
        <v>34</v>
      </c>
      <c r="B11" s="118" t="s">
        <v>90</v>
      </c>
      <c r="C11" s="118"/>
      <c r="D11" s="118"/>
      <c r="E11" s="118"/>
      <c r="F11" s="119"/>
    </row>
    <row r="12" spans="1:6" ht="20.25" customHeight="1" thickBot="1">
      <c r="A12" s="20" t="s">
        <v>29</v>
      </c>
      <c r="B12" s="120"/>
      <c r="C12" s="120"/>
      <c r="D12" s="120"/>
      <c r="E12" s="120"/>
      <c r="F12" s="121"/>
    </row>
    <row r="13" spans="1:6" ht="20.25" customHeight="1" thickTop="1">
      <c r="A13" s="18" t="s">
        <v>21</v>
      </c>
      <c r="B13" s="127" t="s">
        <v>154</v>
      </c>
      <c r="C13" s="127"/>
      <c r="D13" s="127"/>
      <c r="E13" s="127"/>
      <c r="F13" s="128"/>
    </row>
    <row r="14" spans="1:6" ht="20.25" customHeight="1">
      <c r="A14" s="122" t="s">
        <v>30</v>
      </c>
      <c r="B14" s="123" t="s">
        <v>22</v>
      </c>
      <c r="C14" s="123" t="s">
        <v>23</v>
      </c>
      <c r="D14" s="43" t="s">
        <v>31</v>
      </c>
      <c r="E14" s="43" t="s">
        <v>24</v>
      </c>
      <c r="F14" s="44" t="s">
        <v>35</v>
      </c>
    </row>
    <row r="15" spans="1:6" ht="20.25" customHeight="1">
      <c r="A15" s="122"/>
      <c r="B15" s="123"/>
      <c r="C15" s="123"/>
      <c r="D15" s="23" t="s">
        <v>32</v>
      </c>
      <c r="E15" s="23" t="s">
        <v>25</v>
      </c>
      <c r="F15" s="24" t="s">
        <v>33</v>
      </c>
    </row>
    <row r="16" spans="1:6" ht="20.25" customHeight="1">
      <c r="A16" s="122"/>
      <c r="B16" s="129" t="s">
        <v>141</v>
      </c>
      <c r="C16" s="16" t="s">
        <v>151</v>
      </c>
      <c r="D16" s="130">
        <v>750000</v>
      </c>
      <c r="E16" s="130">
        <v>750000</v>
      </c>
      <c r="F16" s="131">
        <f>E16/D16</f>
        <v>1</v>
      </c>
    </row>
    <row r="17" spans="1:6" ht="20.25" customHeight="1">
      <c r="A17" s="122"/>
      <c r="B17" s="129"/>
      <c r="C17" s="16" t="s">
        <v>152</v>
      </c>
      <c r="D17" s="130"/>
      <c r="E17" s="130"/>
      <c r="F17" s="131"/>
    </row>
    <row r="18" spans="1:6" ht="20.25" customHeight="1">
      <c r="A18" s="122" t="s">
        <v>26</v>
      </c>
      <c r="B18" s="43" t="s">
        <v>27</v>
      </c>
      <c r="C18" s="43" t="s">
        <v>37</v>
      </c>
      <c r="D18" s="123" t="s">
        <v>28</v>
      </c>
      <c r="E18" s="123"/>
      <c r="F18" s="124"/>
    </row>
    <row r="19" spans="1:6" ht="20.25" customHeight="1">
      <c r="A19" s="122"/>
      <c r="B19" s="50" t="s">
        <v>160</v>
      </c>
      <c r="C19" s="50" t="s">
        <v>156</v>
      </c>
      <c r="D19" s="125" t="s">
        <v>158</v>
      </c>
      <c r="E19" s="125"/>
      <c r="F19" s="126"/>
    </row>
    <row r="20" spans="1:6" ht="20.25" customHeight="1">
      <c r="A20" s="42" t="s">
        <v>36</v>
      </c>
      <c r="B20" s="118" t="s">
        <v>81</v>
      </c>
      <c r="C20" s="118"/>
      <c r="D20" s="118"/>
      <c r="E20" s="118"/>
      <c r="F20" s="119"/>
    </row>
    <row r="21" spans="1:6" ht="20.25" customHeight="1">
      <c r="A21" s="42" t="s">
        <v>34</v>
      </c>
      <c r="B21" s="118" t="s">
        <v>90</v>
      </c>
      <c r="C21" s="118"/>
      <c r="D21" s="118"/>
      <c r="E21" s="118"/>
      <c r="F21" s="119"/>
    </row>
    <row r="22" spans="1:6" ht="20.25" customHeight="1" thickBot="1">
      <c r="A22" s="20" t="s">
        <v>29</v>
      </c>
      <c r="B22" s="120"/>
      <c r="C22" s="120"/>
      <c r="D22" s="120"/>
      <c r="E22" s="120"/>
      <c r="F22" s="121"/>
    </row>
    <row r="23" spans="1:6" ht="20.25" customHeight="1" thickTop="1">
      <c r="A23" s="18" t="s">
        <v>21</v>
      </c>
      <c r="B23" s="127" t="s">
        <v>167</v>
      </c>
      <c r="C23" s="127"/>
      <c r="D23" s="127"/>
      <c r="E23" s="127"/>
      <c r="F23" s="128"/>
    </row>
    <row r="24" spans="1:6" ht="20.25" customHeight="1">
      <c r="A24" s="122" t="s">
        <v>30</v>
      </c>
      <c r="B24" s="123" t="s">
        <v>22</v>
      </c>
      <c r="C24" s="123" t="s">
        <v>23</v>
      </c>
      <c r="D24" s="43" t="s">
        <v>31</v>
      </c>
      <c r="E24" s="43" t="s">
        <v>24</v>
      </c>
      <c r="F24" s="44" t="s">
        <v>35</v>
      </c>
    </row>
    <row r="25" spans="1:6" ht="20.25" customHeight="1">
      <c r="A25" s="122"/>
      <c r="B25" s="123"/>
      <c r="C25" s="123"/>
      <c r="D25" s="23" t="s">
        <v>32</v>
      </c>
      <c r="E25" s="23" t="s">
        <v>25</v>
      </c>
      <c r="F25" s="24" t="s">
        <v>33</v>
      </c>
    </row>
    <row r="26" spans="1:6" ht="20.25" customHeight="1">
      <c r="A26" s="122"/>
      <c r="B26" s="129" t="s">
        <v>168</v>
      </c>
      <c r="C26" s="16" t="s">
        <v>169</v>
      </c>
      <c r="D26" s="130">
        <v>10000000</v>
      </c>
      <c r="E26" s="130">
        <v>9500000</v>
      </c>
      <c r="F26" s="131">
        <f>E26/D26</f>
        <v>0.95</v>
      </c>
    </row>
    <row r="27" spans="1:6" ht="20.25" customHeight="1">
      <c r="A27" s="122"/>
      <c r="B27" s="129"/>
      <c r="C27" s="16" t="s">
        <v>170</v>
      </c>
      <c r="D27" s="130"/>
      <c r="E27" s="130"/>
      <c r="F27" s="131"/>
    </row>
    <row r="28" spans="1:6" ht="20.25" customHeight="1">
      <c r="A28" s="122" t="s">
        <v>26</v>
      </c>
      <c r="B28" s="43" t="s">
        <v>27</v>
      </c>
      <c r="C28" s="43" t="s">
        <v>37</v>
      </c>
      <c r="D28" s="123" t="s">
        <v>28</v>
      </c>
      <c r="E28" s="123"/>
      <c r="F28" s="124"/>
    </row>
    <row r="29" spans="1:6" ht="20.25" customHeight="1" thickBot="1">
      <c r="A29" s="122"/>
      <c r="B29" s="51" t="s">
        <v>171</v>
      </c>
      <c r="C29" s="51" t="s">
        <v>172</v>
      </c>
      <c r="D29" s="125" t="s">
        <v>173</v>
      </c>
      <c r="E29" s="125"/>
      <c r="F29" s="126"/>
    </row>
    <row r="30" spans="1:6" ht="20.25" customHeight="1">
      <c r="A30" s="42" t="s">
        <v>36</v>
      </c>
      <c r="B30" s="118" t="s">
        <v>81</v>
      </c>
      <c r="C30" s="118"/>
      <c r="D30" s="118"/>
      <c r="E30" s="118"/>
      <c r="F30" s="119"/>
    </row>
    <row r="31" spans="1:6" ht="20.25" customHeight="1">
      <c r="A31" s="42" t="s">
        <v>34</v>
      </c>
      <c r="B31" s="118" t="s">
        <v>90</v>
      </c>
      <c r="C31" s="118"/>
      <c r="D31" s="118"/>
      <c r="E31" s="118"/>
      <c r="F31" s="119"/>
    </row>
    <row r="32" spans="1:6" ht="20.25" customHeight="1" thickBot="1">
      <c r="A32" s="20" t="s">
        <v>29</v>
      </c>
      <c r="B32" s="120"/>
      <c r="C32" s="120"/>
      <c r="D32" s="120"/>
      <c r="E32" s="120"/>
      <c r="F32" s="121"/>
    </row>
    <row r="33" ht="14.25" thickTop="1"/>
  </sheetData>
  <mergeCells count="43">
    <mergeCell ref="B32:F32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31:F3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용역발주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2017-10-13T11:33:09Z</dcterms:modified>
</cp:coreProperties>
</file>