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7299512\Desktop\"/>
    </mc:Choice>
  </mc:AlternateContent>
  <xr:revisionPtr revIDLastSave="0" documentId="8_{2555E610-D290-458B-8210-23DFD416F377}" xr6:coauthVersionLast="36" xr6:coauthVersionMax="36" xr10:uidLastSave="{00000000-0000-0000-0000-000000000000}"/>
  <bookViews>
    <workbookView xWindow="0" yWindow="0" windowWidth="28800" windowHeight="1218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대금지급현황!$A$3:$K$3</definedName>
    <definedName name="_xlnm._FilterDatabase" localSheetId="1" hidden="1">용역발주계획!$A$3:$L$7</definedName>
    <definedName name="_xlnm._FilterDatabase" localSheetId="5" hidden="1">준공검사현황!$A$3:$M$3</definedName>
  </definedNames>
  <calcPr calcId="191029"/>
</workbook>
</file>

<file path=xl/calcChain.xml><?xml version="1.0" encoding="utf-8"?>
<calcChain xmlns="http://schemas.openxmlformats.org/spreadsheetml/2006/main">
  <c r="H23" i="6" l="1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10" i="6"/>
  <c r="F16" i="6"/>
  <c r="H6" i="6"/>
  <c r="H17" i="6" l="1"/>
  <c r="H18" i="6"/>
  <c r="H19" i="6"/>
  <c r="H20" i="6"/>
  <c r="H21" i="6"/>
  <c r="H22" i="6"/>
  <c r="H39" i="6"/>
  <c r="H14" i="6" l="1"/>
  <c r="H13" i="6"/>
  <c r="H5" i="6" l="1"/>
  <c r="H4" i="6"/>
  <c r="H8" i="6"/>
  <c r="H9" i="6"/>
  <c r="H11" i="6"/>
  <c r="H12" i="6"/>
  <c r="H15" i="6"/>
  <c r="H16" i="6"/>
  <c r="H7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snyouth</author>
  </authors>
  <commentList>
    <comment ref="J11" authorId="0" shapeId="0" xr:uid="{DED830FA-3657-4D22-B658-FAB50624F130}">
      <text>
        <r>
          <rPr>
            <b/>
            <sz val="9"/>
            <color indexed="81"/>
            <rFont val="Tahoma"/>
            <family val="2"/>
          </rPr>
          <t>2.4.6.8.10.12</t>
        </r>
        <r>
          <rPr>
            <b/>
            <sz val="9"/>
            <color indexed="81"/>
            <rFont val="돋움"/>
            <family val="3"/>
            <charset val="129"/>
          </rPr>
          <t>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소독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진행</t>
        </r>
        <r>
          <rPr>
            <b/>
            <sz val="9"/>
            <color indexed="81"/>
            <rFont val="Tahoma"/>
            <family val="2"/>
          </rPr>
          <t>(1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총</t>
        </r>
        <r>
          <rPr>
            <b/>
            <sz val="9"/>
            <color indexed="81"/>
            <rFont val="Tahoma"/>
            <family val="2"/>
          </rPr>
          <t xml:space="preserve"> 6</t>
        </r>
        <r>
          <rPr>
            <b/>
            <sz val="9"/>
            <color indexed="81"/>
            <rFont val="돋움"/>
            <family val="3"/>
            <charset val="129"/>
          </rPr>
          <t>회</t>
        </r>
        <r>
          <rPr>
            <b/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sn7299512</author>
    <author>snyouth</author>
  </authors>
  <commentList>
    <comment ref="I10" authorId="0" shapeId="0" xr:uid="{2118E978-16C3-4E84-8744-BE4280C97A18}">
      <text>
        <r>
          <rPr>
            <b/>
            <sz val="9"/>
            <color indexed="81"/>
            <rFont val="돋움"/>
            <family val="3"/>
            <charset val="129"/>
          </rPr>
          <t>노후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승강기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교체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완료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돋움"/>
            <family val="3"/>
            <charset val="129"/>
          </rPr>
          <t>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따른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점검기간</t>
        </r>
      </text>
    </comment>
    <comment ref="B11" authorId="1" shapeId="0" xr:uid="{7BDC558D-991C-498E-9E4F-31D9139CC97D}">
      <text>
        <r>
          <rPr>
            <b/>
            <sz val="9"/>
            <color indexed="81"/>
            <rFont val="Tahoma"/>
            <family val="2"/>
          </rPr>
          <t>2.4.6.8.10.12</t>
        </r>
        <r>
          <rPr>
            <b/>
            <sz val="9"/>
            <color indexed="81"/>
            <rFont val="돋움"/>
            <family val="3"/>
            <charset val="129"/>
          </rPr>
          <t>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소독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진행</t>
        </r>
        <r>
          <rPr>
            <b/>
            <sz val="9"/>
            <color indexed="81"/>
            <rFont val="Tahoma"/>
            <family val="2"/>
          </rPr>
          <t>(1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총</t>
        </r>
        <r>
          <rPr>
            <b/>
            <sz val="9"/>
            <color indexed="81"/>
            <rFont val="Tahoma"/>
            <family val="2"/>
          </rPr>
          <t xml:space="preserve"> 6</t>
        </r>
        <r>
          <rPr>
            <b/>
            <sz val="9"/>
            <color indexed="81"/>
            <rFont val="돋움"/>
            <family val="3"/>
            <charset val="129"/>
          </rPr>
          <t>회</t>
        </r>
        <r>
          <rPr>
            <b/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<sst xmlns="http://schemas.openxmlformats.org/spreadsheetml/2006/main" count="1581" uniqueCount="487">
  <si>
    <t>계약방법</t>
    <phoneticPr fontId="5" type="noConversion"/>
  </si>
  <si>
    <t>비고</t>
    <phoneticPr fontId="5" type="noConversion"/>
  </si>
  <si>
    <t>입찰현황</t>
    <phoneticPr fontId="5" type="noConversion"/>
  </si>
  <si>
    <t>계약부서</t>
    <phoneticPr fontId="5" type="noConversion"/>
  </si>
  <si>
    <t>계약명</t>
    <phoneticPr fontId="5" type="noConversion"/>
  </si>
  <si>
    <t>입찰개시일</t>
    <phoneticPr fontId="5" type="noConversion"/>
  </si>
  <si>
    <t>입찰마감일</t>
    <phoneticPr fontId="5" type="noConversion"/>
  </si>
  <si>
    <t>개찰일시</t>
    <phoneticPr fontId="5" type="noConversion"/>
  </si>
  <si>
    <t>추정금액</t>
    <phoneticPr fontId="5" type="noConversion"/>
  </si>
  <si>
    <t>추정가격</t>
    <phoneticPr fontId="5" type="noConversion"/>
  </si>
  <si>
    <t>업종사항제한</t>
    <phoneticPr fontId="5" type="noConversion"/>
  </si>
  <si>
    <t>지역제한</t>
    <phoneticPr fontId="5" type="noConversion"/>
  </si>
  <si>
    <t>계약금액</t>
    <phoneticPr fontId="5" type="noConversion"/>
  </si>
  <si>
    <t>계약일</t>
    <phoneticPr fontId="5" type="noConversion"/>
  </si>
  <si>
    <t>착공일</t>
    <phoneticPr fontId="5" type="noConversion"/>
  </si>
  <si>
    <t>준공기한</t>
    <phoneticPr fontId="5" type="noConversion"/>
  </si>
  <si>
    <t>비고</t>
    <phoneticPr fontId="5" type="noConversion"/>
  </si>
  <si>
    <t>대금지급현황</t>
    <phoneticPr fontId="5" type="noConversion"/>
  </si>
  <si>
    <t>예정가격</t>
    <phoneticPr fontId="5" type="noConversion"/>
  </si>
  <si>
    <t>개찰현황</t>
    <phoneticPr fontId="5" type="noConversion"/>
  </si>
  <si>
    <t>입찰참여업체</t>
    <phoneticPr fontId="5" type="noConversion"/>
  </si>
  <si>
    <t>낙찰하한율</t>
    <phoneticPr fontId="5" type="noConversion"/>
  </si>
  <si>
    <t>투찰율</t>
    <phoneticPr fontId="5" type="noConversion"/>
  </si>
  <si>
    <t>투찰금액</t>
    <phoneticPr fontId="5" type="noConversion"/>
  </si>
  <si>
    <t>검수완료일</t>
    <phoneticPr fontId="5" type="noConversion"/>
  </si>
  <si>
    <t>계약업체명</t>
    <phoneticPr fontId="5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</si>
  <si>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</si>
  <si>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</si>
  <si>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</si>
  <si>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</si>
  <si>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</si>
  <si>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</si>
  <si>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</si>
  <si>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</si>
  <si>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</si>
  <si>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</si>
  <si>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</si>
  <si>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</si>
  <si>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5" type="noConversion"/>
  </si>
  <si>
    <t>발주월</t>
    <phoneticPr fontId="5" type="noConversion"/>
  </si>
  <si>
    <t>시설명</t>
    <phoneticPr fontId="5" type="noConversion"/>
  </si>
  <si>
    <t>담당자</t>
    <phoneticPr fontId="5" type="noConversion"/>
  </si>
  <si>
    <t>연락처</t>
    <phoneticPr fontId="5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</si>
  <si>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</si>
  <si>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</si>
  <si>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</si>
  <si>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</si>
  <si>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</si>
  <si>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</si>
  <si>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</si>
  <si>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</si>
  <si>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5" type="noConversion"/>
  </si>
  <si>
    <t>준공일
(기성준공일)</t>
    <phoneticPr fontId="5" type="noConversion"/>
  </si>
  <si>
    <t>물품 발주계획</t>
    <phoneticPr fontId="5" type="noConversion"/>
  </si>
  <si>
    <t>발주년도</t>
    <phoneticPr fontId="5" type="noConversion"/>
  </si>
  <si>
    <t>사업명</t>
    <phoneticPr fontId="5" type="noConversion"/>
  </si>
  <si>
    <t>주요규격</t>
    <phoneticPr fontId="5" type="noConversion"/>
  </si>
  <si>
    <t>수량</t>
    <phoneticPr fontId="5" type="noConversion"/>
  </si>
  <si>
    <t>단위</t>
    <phoneticPr fontId="5" type="noConversion"/>
  </si>
  <si>
    <t>담당자</t>
    <phoneticPr fontId="5" type="noConversion"/>
  </si>
  <si>
    <t>연락처</t>
    <phoneticPr fontId="5" type="noConversion"/>
  </si>
  <si>
    <t>계약상대자</t>
    <phoneticPr fontId="5" type="noConversion"/>
  </si>
  <si>
    <t>계약금액</t>
    <phoneticPr fontId="5" type="noConversion"/>
  </si>
  <si>
    <t>기성금</t>
    <phoneticPr fontId="5" type="noConversion"/>
  </si>
  <si>
    <t>준공금</t>
    <phoneticPr fontId="5" type="noConversion"/>
  </si>
  <si>
    <t>지급액총계</t>
    <phoneticPr fontId="5" type="noConversion"/>
  </si>
  <si>
    <t>선금</t>
    <phoneticPr fontId="5" type="noConversion"/>
  </si>
  <si>
    <t>용역 발주계획</t>
    <phoneticPr fontId="5" type="noConversion"/>
  </si>
  <si>
    <t>공종</t>
    <phoneticPr fontId="5" type="noConversion"/>
  </si>
  <si>
    <t>공사명</t>
    <phoneticPr fontId="5" type="noConversion"/>
  </si>
  <si>
    <t>공사 발주계획</t>
    <phoneticPr fontId="5" type="noConversion"/>
  </si>
  <si>
    <t>계약내용의 변경에 관한 사항</t>
    <phoneticPr fontId="5" type="noConversion"/>
  </si>
  <si>
    <t>비고(계약변경 사유)</t>
    <phoneticPr fontId="5" type="noConversion"/>
  </si>
  <si>
    <t>계약기간</t>
    <phoneticPr fontId="5" type="noConversion"/>
  </si>
  <si>
    <t>계약변경 전의 계약내용</t>
    <phoneticPr fontId="5" type="noConversion"/>
  </si>
  <si>
    <t>계약변경 후의 계약내용</t>
    <phoneticPr fontId="5" type="noConversion"/>
  </si>
  <si>
    <t>계약기간</t>
  </si>
  <si>
    <t>준공(기성)검사현황</t>
    <phoneticPr fontId="5" type="noConversion"/>
  </si>
  <si>
    <t>계약금액 등</t>
    <phoneticPr fontId="5" type="noConversion"/>
  </si>
  <si>
    <t>계약기간</t>
    <phoneticPr fontId="5" type="noConversion"/>
  </si>
  <si>
    <t>(단위 : 원)</t>
    <phoneticPr fontId="5" type="noConversion"/>
  </si>
  <si>
    <t>(단위 : 원)</t>
    <phoneticPr fontId="5" type="noConversion"/>
  </si>
  <si>
    <t>(단위 : 원)</t>
    <phoneticPr fontId="5" type="noConversion"/>
  </si>
  <si>
    <t>계</t>
    <phoneticPr fontId="5" type="noConversion"/>
  </si>
  <si>
    <t>기타</t>
    <phoneticPr fontId="5" type="noConversion"/>
  </si>
  <si>
    <t>관급자재대</t>
    <phoneticPr fontId="5" type="noConversion"/>
  </si>
  <si>
    <t>도급액</t>
    <phoneticPr fontId="5" type="noConversion"/>
  </si>
  <si>
    <t>계약율(%)</t>
  </si>
  <si>
    <t>낙찰자</t>
    <phoneticPr fontId="5" type="noConversion"/>
  </si>
  <si>
    <t>예산액</t>
    <phoneticPr fontId="5" type="noConversion"/>
  </si>
  <si>
    <t>구매예정금액</t>
    <phoneticPr fontId="5" type="noConversion"/>
  </si>
  <si>
    <t>계약방법</t>
    <phoneticPr fontId="5" type="noConversion"/>
  </si>
  <si>
    <t>-해당사항없음-</t>
    <phoneticPr fontId="5" type="noConversion"/>
  </si>
  <si>
    <t>계약현황공개</t>
    <phoneticPr fontId="5" type="noConversion"/>
  </si>
  <si>
    <t>수의계약현황</t>
    <phoneticPr fontId="5" type="noConversion"/>
  </si>
  <si>
    <t>(단위 : 원)</t>
    <phoneticPr fontId="5" type="noConversion"/>
  </si>
  <si>
    <t>대표자</t>
    <phoneticPr fontId="5" type="noConversion"/>
  </si>
  <si>
    <t>수의계약사유</t>
    <phoneticPr fontId="5" type="noConversion"/>
  </si>
  <si>
    <t>계약현황</t>
    <phoneticPr fontId="5" type="noConversion"/>
  </si>
  <si>
    <t>최초계약금액</t>
    <phoneticPr fontId="5" type="noConversion"/>
  </si>
  <si>
    <t>준공</t>
    <phoneticPr fontId="5" type="noConversion"/>
  </si>
  <si>
    <t>비고</t>
    <phoneticPr fontId="5" type="noConversion"/>
  </si>
  <si>
    <t>지방계약법 시행령 제25조제1항제5호</t>
  </si>
  <si>
    <t>성남시청소년재단 분당정자청소년수련관</t>
    <phoneticPr fontId="5" type="noConversion"/>
  </si>
  <si>
    <t>성남시청소년재단 분당정자청소년수련관</t>
    <phoneticPr fontId="5" type="noConversion"/>
  </si>
  <si>
    <t>분당정자청소년수련관</t>
    <phoneticPr fontId="5" type="noConversion"/>
  </si>
  <si>
    <t>본부</t>
    <phoneticPr fontId="5" type="noConversion"/>
  </si>
  <si>
    <t>주 소</t>
    <phoneticPr fontId="26" type="noConversion"/>
  </si>
  <si>
    <t>추정가격이 2천만원 이하인 물품의 제조·구매·용역 계약(제25조제1항제5호)</t>
  </si>
  <si>
    <t>214컴퍼니</t>
    <phoneticPr fontId="26" type="noConversion"/>
  </si>
  <si>
    <t>신도종합서비스</t>
    <phoneticPr fontId="26" type="noConversion"/>
  </si>
  <si>
    <t>㈜서울고속관광</t>
    <phoneticPr fontId="26" type="noConversion"/>
  </si>
  <si>
    <t>㈜보명전기</t>
    <phoneticPr fontId="26" type="noConversion"/>
  </si>
  <si>
    <t>㈜산업전기관리공사</t>
    <phoneticPr fontId="26" type="noConversion"/>
  </si>
  <si>
    <t>㈜경기엘리베이터</t>
    <phoneticPr fontId="26" type="noConversion"/>
  </si>
  <si>
    <t>㈜문일종합관리</t>
    <phoneticPr fontId="26" type="noConversion"/>
  </si>
  <si>
    <t>㈜에스원</t>
    <phoneticPr fontId="26" type="noConversion"/>
  </si>
  <si>
    <t>㈜케이티</t>
    <phoneticPr fontId="26" type="noConversion"/>
  </si>
  <si>
    <t>청호나이스㈜</t>
    <phoneticPr fontId="26" type="noConversion"/>
  </si>
  <si>
    <t>㈜SR종합관리</t>
    <phoneticPr fontId="26" type="noConversion"/>
  </si>
  <si>
    <t>2023.11.21.</t>
    <phoneticPr fontId="26" type="noConversion"/>
  </si>
  <si>
    <t>2023.12.12.</t>
    <phoneticPr fontId="26" type="noConversion"/>
  </si>
  <si>
    <t>2023.12.13.</t>
    <phoneticPr fontId="26" type="noConversion"/>
  </si>
  <si>
    <t>2023.12.19.</t>
    <phoneticPr fontId="26" type="noConversion"/>
  </si>
  <si>
    <t>2023.12.22.</t>
    <phoneticPr fontId="26" type="noConversion"/>
  </si>
  <si>
    <t>2023.12.26.</t>
    <phoneticPr fontId="26" type="noConversion"/>
  </si>
  <si>
    <t>2023.12.28.</t>
    <phoneticPr fontId="26" type="noConversion"/>
  </si>
  <si>
    <t>2024.01.01.</t>
    <phoneticPr fontId="5" type="noConversion"/>
  </si>
  <si>
    <t>2024.12.31.</t>
    <phoneticPr fontId="5" type="noConversion"/>
  </si>
  <si>
    <t>(연간)2024년 청소년방과후아카데미 위탁급식 용역</t>
    <phoneticPr fontId="26" type="noConversion"/>
  </si>
  <si>
    <t>(연간)2024년 전기안전관리 위탁대행점검</t>
    <phoneticPr fontId="26" type="noConversion"/>
  </si>
  <si>
    <t>(연간)2024년 소방시설 안전점검</t>
    <phoneticPr fontId="26" type="noConversion"/>
  </si>
  <si>
    <t>(연간)2024년 승강기 점검 위탁 운영</t>
    <phoneticPr fontId="26" type="noConversion"/>
  </si>
  <si>
    <t>(연간)2024년 방역소독</t>
    <phoneticPr fontId="26" type="noConversion"/>
  </si>
  <si>
    <t>(연간)2024년 무인경비 및 지문인식 시스템 운영</t>
    <phoneticPr fontId="26" type="noConversion"/>
  </si>
  <si>
    <t>(연간)2024-2026년 인터넷망 신청</t>
    <phoneticPr fontId="26" type="noConversion"/>
  </si>
  <si>
    <t>(연간)2024-2026년 인터넷전화 신청</t>
    <phoneticPr fontId="26" type="noConversion"/>
  </si>
  <si>
    <t>(연간)2024년 위생설비 운영</t>
    <phoneticPr fontId="26" type="noConversion"/>
  </si>
  <si>
    <t>(연간)2024년 청소년방과후아카데미 셔틀버스 차량 임차 계약</t>
    <phoneticPr fontId="26" type="noConversion"/>
  </si>
  <si>
    <t>(연간)2024년 분당정자청소년수련관 복합기 임차 계약</t>
    <phoneticPr fontId="26" type="noConversion"/>
  </si>
  <si>
    <t>(연간)2024년 청소년방과후아카데미 복합기 임차 계약</t>
    <phoneticPr fontId="26" type="noConversion"/>
  </si>
  <si>
    <t>(연간)2024년 분당정자청소년수련관 시설관리용역</t>
    <phoneticPr fontId="26" type="noConversion"/>
  </si>
  <si>
    <t>(연간)2024-2026년 인터넷망 신청(1차)</t>
    <phoneticPr fontId="26" type="noConversion"/>
  </si>
  <si>
    <t>(연간)2024-2026년 인터넷전화 신청(1차)</t>
    <phoneticPr fontId="26" type="noConversion"/>
  </si>
  <si>
    <t>연 6회 진행</t>
    <phoneticPr fontId="5" type="noConversion"/>
  </si>
  <si>
    <t>분당정자청소년수련관</t>
    <phoneticPr fontId="26" type="noConversion"/>
  </si>
  <si>
    <t>7월분</t>
    <phoneticPr fontId="5" type="noConversion"/>
  </si>
  <si>
    <t>8월분</t>
    <phoneticPr fontId="5" type="noConversion"/>
  </si>
  <si>
    <t>2024.07.31.</t>
    <phoneticPr fontId="5" type="noConversion"/>
  </si>
  <si>
    <t>수의총액</t>
    <phoneticPr fontId="5" type="noConversion"/>
  </si>
  <si>
    <t>(2024. 10. 31. 기준 / 단위 : 원)</t>
    <phoneticPr fontId="5" type="noConversion"/>
  </si>
  <si>
    <t>정현섭</t>
    <phoneticPr fontId="26" type="noConversion"/>
  </si>
  <si>
    <t>축제 미래기술 체험부스 운영 용역(VR체험)</t>
  </si>
  <si>
    <t>2024.10.02.</t>
    <phoneticPr fontId="26" type="noConversion"/>
  </si>
  <si>
    <t>수의(전자)</t>
    <phoneticPr fontId="26" type="noConversion"/>
  </si>
  <si>
    <t>용역</t>
    <phoneticPr fontId="26" type="noConversion"/>
  </si>
  <si>
    <t>2024.10.19.</t>
    <phoneticPr fontId="26" type="noConversion"/>
  </si>
  <si>
    <t>㈜다림시스템</t>
    <phoneticPr fontId="26" type="noConversion"/>
  </si>
  <si>
    <t>경기도 광명시 새빛공원로67, 비동 515호</t>
    <phoneticPr fontId="26" type="noConversion"/>
  </si>
  <si>
    <t>축제 미래기술 체험부스 운영 용역(드론체험)</t>
  </si>
  <si>
    <t>도담교육</t>
    <phoneticPr fontId="26" type="noConversion"/>
  </si>
  <si>
    <t>경기도 남양주시 다산중앙로19번길 21, 5층 518호</t>
    <phoneticPr fontId="26" type="noConversion"/>
  </si>
  <si>
    <t>정자1동 차없는 카페거리 축제 대형 조형물 제작</t>
  </si>
  <si>
    <t>2024.10.04.</t>
    <phoneticPr fontId="26" type="noConversion"/>
  </si>
  <si>
    <t>수의(서면)</t>
    <phoneticPr fontId="26" type="noConversion"/>
  </si>
  <si>
    <t>물품</t>
    <phoneticPr fontId="26" type="noConversion"/>
  </si>
  <si>
    <t>2024.10.04.~2024.10.19.</t>
    <phoneticPr fontId="26" type="noConversion"/>
  </si>
  <si>
    <t>펠리시떼</t>
    <phoneticPr fontId="26" type="noConversion"/>
  </si>
  <si>
    <t>인천광역시 중구 월촌길 38, 1층 108호</t>
    <phoneticPr fontId="26" type="noConversion"/>
  </si>
  <si>
    <t>서가 제작</t>
  </si>
  <si>
    <t>이유현</t>
    <phoneticPr fontId="26" type="noConversion"/>
  </si>
  <si>
    <t>2024.10.04.~2024.10.22.</t>
    <phoneticPr fontId="26" type="noConversion"/>
  </si>
  <si>
    <t>(조)라보스</t>
    <phoneticPr fontId="26" type="noConversion"/>
  </si>
  <si>
    <t>2024.10.22.</t>
    <phoneticPr fontId="26" type="noConversion"/>
  </si>
  <si>
    <t>경기도 성남시 분당구 쇳골로 9, 2층</t>
    <phoneticPr fontId="26" type="noConversion"/>
  </si>
  <si>
    <t xml:space="preserve">[축제]『10월 어서와 버스킹 처음이지』무대장비 임차 </t>
  </si>
  <si>
    <t>박영석</t>
    <phoneticPr fontId="26" type="noConversion"/>
  </si>
  <si>
    <t>2024.10.08.</t>
    <phoneticPr fontId="26" type="noConversion"/>
  </si>
  <si>
    <t>주식회사 준컴퍼니</t>
    <phoneticPr fontId="26" type="noConversion"/>
  </si>
  <si>
    <t>서울특별시 종로구 수표로 120, 9층</t>
    <phoneticPr fontId="26" type="noConversion"/>
  </si>
  <si>
    <t>2024년 청소년 힐링데이 프로그램 운영</t>
  </si>
  <si>
    <t>임희옥</t>
    <phoneticPr fontId="26" type="noConversion"/>
  </si>
  <si>
    <t>2024.10.10.</t>
    <phoneticPr fontId="26" type="noConversion"/>
  </si>
  <si>
    <t>2024.10.26.</t>
    <phoneticPr fontId="26" type="noConversion"/>
  </si>
  <si>
    <t>(사)유명산숲학교</t>
    <phoneticPr fontId="26" type="noConversion"/>
  </si>
  <si>
    <t>서울특별시 마포구 큰우물로 76</t>
    <phoneticPr fontId="26" type="noConversion"/>
  </si>
  <si>
    <t>축제 미래기술 체험부스 운영 용역(VR 및 체험부스 운영)</t>
  </si>
  <si>
    <t>신구대학교 산학협력단</t>
    <phoneticPr fontId="26" type="noConversion"/>
  </si>
  <si>
    <t>경기도 성남시 중원구 광명로 377(금광동, 신구대학내)</t>
    <phoneticPr fontId="26" type="noConversion"/>
  </si>
  <si>
    <t>축제 퍼레이드 밴드 운영 용역</t>
  </si>
  <si>
    <t>코리아주니어빅밴드</t>
    <phoneticPr fontId="26" type="noConversion"/>
  </si>
  <si>
    <t>경기도 성남시 중원구 금광동 2887</t>
    <phoneticPr fontId="26" type="noConversion"/>
  </si>
  <si>
    <t>2024년 성남시청소년어울림마당 운영(안전요원 배치)</t>
  </si>
  <si>
    <t>김무진(국도비)</t>
    <phoneticPr fontId="26" type="noConversion"/>
  </si>
  <si>
    <t>2024.10.11.</t>
    <phoneticPr fontId="26" type="noConversion"/>
  </si>
  <si>
    <t>주식회사 태산시스템즈</t>
    <phoneticPr fontId="26" type="noConversion"/>
  </si>
  <si>
    <t>경기도 성남시 중원구 제일로 55, 상가동 비203-나호</t>
    <phoneticPr fontId="26" type="noConversion"/>
  </si>
  <si>
    <t>10월 어서와 버스킹 처음이지 전문공연(마술)</t>
  </si>
  <si>
    <t>극단 퍼플</t>
    <phoneticPr fontId="26" type="noConversion"/>
  </si>
  <si>
    <t>경기도 고양시 일산동구 고봉로 424</t>
    <phoneticPr fontId="26" type="noConversion"/>
  </si>
  <si>
    <t>김영대</t>
    <phoneticPr fontId="26" type="noConversion"/>
  </si>
  <si>
    <t>경기도 광명시 새빛공원로67, 비동 515호</t>
  </si>
  <si>
    <t>분당정자청소년수련관 및 정자1동 카페거리 일대</t>
    <phoneticPr fontId="26" type="noConversion"/>
  </si>
  <si>
    <t>도담교육</t>
    <phoneticPr fontId="26" type="noConversion"/>
  </si>
  <si>
    <t>신충환</t>
    <phoneticPr fontId="26" type="noConversion"/>
  </si>
  <si>
    <t>경기도 남양주시 다산중앙로19번길 21, 5층 518호</t>
  </si>
  <si>
    <t>조은빛</t>
    <phoneticPr fontId="26" type="noConversion"/>
  </si>
  <si>
    <t>인천광역시 중구 월촌길 38, 1층 108호</t>
  </si>
  <si>
    <t>㈜라보스</t>
    <phoneticPr fontId="26" type="noConversion"/>
  </si>
  <si>
    <t>이윤혜</t>
    <phoneticPr fontId="26" type="noConversion"/>
  </si>
  <si>
    <t>경기도 성남시 분당구 쇳골로 9, 2층</t>
  </si>
  <si>
    <t>분당정자청소년수련관 작은도서관</t>
    <phoneticPr fontId="26" type="noConversion"/>
  </si>
  <si>
    <t>김현욱</t>
    <phoneticPr fontId="26" type="noConversion"/>
  </si>
  <si>
    <t>서울특별시 종로구 수표로 120, 9층</t>
  </si>
  <si>
    <t>박지웅</t>
    <phoneticPr fontId="26" type="noConversion"/>
  </si>
  <si>
    <t>서울특별시 마포구 큰우물로 76</t>
  </si>
  <si>
    <t>분당정자청소년수련관 및 호암산</t>
    <phoneticPr fontId="26" type="noConversion"/>
  </si>
  <si>
    <t>신영수</t>
    <phoneticPr fontId="26" type="noConversion"/>
  </si>
  <si>
    <t>경기도 성남시 중원구 광명로 377(금광동, 신구대학내)</t>
  </si>
  <si>
    <t>이수정</t>
    <phoneticPr fontId="26" type="noConversion"/>
  </si>
  <si>
    <t>경기도 성남시 중원구 금광동 2887</t>
  </si>
  <si>
    <t>정상현</t>
    <phoneticPr fontId="26" type="noConversion"/>
  </si>
  <si>
    <t>경기도 성남시 중원구 제일로 55, 상가동 비203-나호</t>
  </si>
  <si>
    <t>장덕범</t>
    <phoneticPr fontId="26" type="noConversion"/>
  </si>
  <si>
    <t>경기도 고양시 일산동구 고봉로 424</t>
  </si>
  <si>
    <t>축제 운영 물품 임차(축제 목재 부스)</t>
    <phoneticPr fontId="26" type="noConversion"/>
  </si>
  <si>
    <t>분당정자청소년수련관 휴카페 조성공사</t>
    <phoneticPr fontId="26" type="noConversion"/>
  </si>
  <si>
    <t>축제 운영 물품 임차(파라솔, 테이블 등)</t>
    <phoneticPr fontId="26" type="noConversion"/>
  </si>
  <si>
    <t>축제 운영관리 시스템 개발</t>
    <phoneticPr fontId="26" type="noConversion"/>
  </si>
  <si>
    <t>축제 운영 물품 임차(무궤도 기차 놀이기구)</t>
    <phoneticPr fontId="26" type="noConversion"/>
  </si>
  <si>
    <t>축제 운영 물품 임차(대형블록 임차)</t>
    <phoneticPr fontId="26" type="noConversion"/>
  </si>
  <si>
    <t>분당정자청소년수련관 휴카페 조성 전기공사</t>
    <phoneticPr fontId="26" type="noConversion"/>
  </si>
  <si>
    <t>분당정자청소년수련관 휴카페 조성 소방공사</t>
    <phoneticPr fontId="26" type="noConversion"/>
  </si>
  <si>
    <t>축제 미래기술 체험부스 운영 용역(VR체험)</t>
    <phoneticPr fontId="26" type="noConversion"/>
  </si>
  <si>
    <t>축제 미래기술 체험부스 운영 용역(드론체험)</t>
    <phoneticPr fontId="26" type="noConversion"/>
  </si>
  <si>
    <t>정자1동 차없는 카페거리 축제 대형 조형물 제작</t>
    <phoneticPr fontId="26" type="noConversion"/>
  </si>
  <si>
    <t>서가 제작</t>
    <phoneticPr fontId="26" type="noConversion"/>
  </si>
  <si>
    <t xml:space="preserve">[축제]『10월 어서와 버스킹 처음이지』무대장비 임차 </t>
    <phoneticPr fontId="26" type="noConversion"/>
  </si>
  <si>
    <t>2024년 청소년 힐링데이 프로그램 운영</t>
    <phoneticPr fontId="26" type="noConversion"/>
  </si>
  <si>
    <t>축제 미래기술 체험부스 운영 용역(VR 및 체험부스 운영)</t>
    <phoneticPr fontId="26" type="noConversion"/>
  </si>
  <si>
    <t>축제 퍼레이드 밴드 운영 용역</t>
    <phoneticPr fontId="26" type="noConversion"/>
  </si>
  <si>
    <t>2024년 성남시청소년어울림마당 운영(안전요원 배치)</t>
    <phoneticPr fontId="26" type="noConversion"/>
  </si>
  <si>
    <t>10월 어서와 버스킹 처음이지 전문공연(마술)</t>
    <phoneticPr fontId="26" type="noConversion"/>
  </si>
  <si>
    <t>축제 퍼레이드 응원단 운영 용역</t>
    <phoneticPr fontId="26" type="noConversion"/>
  </si>
  <si>
    <t>수련관 사업 홍보영상 제작</t>
    <phoneticPr fontId="26" type="noConversion"/>
  </si>
  <si>
    <t>티트리렌탈</t>
    <phoneticPr fontId="26" type="noConversion"/>
  </si>
  <si>
    <t>㈜다올디자인</t>
    <phoneticPr fontId="26" type="noConversion"/>
  </si>
  <si>
    <t>마케팅스토리</t>
    <phoneticPr fontId="26" type="noConversion"/>
  </si>
  <si>
    <t>융합메이커교육 협동조합</t>
    <phoneticPr fontId="26" type="noConversion"/>
  </si>
  <si>
    <t>캠프마을</t>
    <phoneticPr fontId="26" type="noConversion"/>
  </si>
  <si>
    <t>일인칭연구소</t>
    <phoneticPr fontId="26" type="noConversion"/>
  </si>
  <si>
    <t>유한회사 용일파워텍</t>
    <phoneticPr fontId="26" type="noConversion"/>
  </si>
  <si>
    <t>공유산업개발주식회사</t>
    <phoneticPr fontId="26" type="noConversion"/>
  </si>
  <si>
    <t>㈜다림시스템</t>
    <phoneticPr fontId="26" type="noConversion"/>
  </si>
  <si>
    <t>펠리시떼</t>
    <phoneticPr fontId="26" type="noConversion"/>
  </si>
  <si>
    <t>㈜라보스</t>
    <phoneticPr fontId="26" type="noConversion"/>
  </si>
  <si>
    <t>주식회사 준컴퍼니</t>
    <phoneticPr fontId="26" type="noConversion"/>
  </si>
  <si>
    <t>(사)유명산숲학교</t>
    <phoneticPr fontId="26" type="noConversion"/>
  </si>
  <si>
    <t>신구대학교 산학협력단</t>
    <phoneticPr fontId="26" type="noConversion"/>
  </si>
  <si>
    <t>코리아주니어빅밴드</t>
    <phoneticPr fontId="26" type="noConversion"/>
  </si>
  <si>
    <t>주식회사 태산시스템즈</t>
    <phoneticPr fontId="26" type="noConversion"/>
  </si>
  <si>
    <t>극단 퍼플</t>
    <phoneticPr fontId="26" type="noConversion"/>
  </si>
  <si>
    <t>레인보우 컴퍼니</t>
    <phoneticPr fontId="26" type="noConversion"/>
  </si>
  <si>
    <t>2024.09.26.</t>
    <phoneticPr fontId="26" type="noConversion"/>
  </si>
  <si>
    <t>2024.09.27.</t>
    <phoneticPr fontId="26" type="noConversion"/>
  </si>
  <si>
    <t>2024.09.30.</t>
    <phoneticPr fontId="26" type="noConversion"/>
  </si>
  <si>
    <t>2024.10.02.</t>
    <phoneticPr fontId="26" type="noConversion"/>
  </si>
  <si>
    <t>2024.10.04.</t>
    <phoneticPr fontId="26" type="noConversion"/>
  </si>
  <si>
    <t>2024.10.08.</t>
    <phoneticPr fontId="26" type="noConversion"/>
  </si>
  <si>
    <t>2024.10.10.</t>
    <phoneticPr fontId="26" type="noConversion"/>
  </si>
  <si>
    <t>2024.10.11.</t>
    <phoneticPr fontId="26" type="noConversion"/>
  </si>
  <si>
    <t>2024.10.19.</t>
    <phoneticPr fontId="26" type="noConversion"/>
  </si>
  <si>
    <t>2024.10.01.</t>
    <phoneticPr fontId="26" type="noConversion"/>
  </si>
  <si>
    <t>2024.10.26.</t>
    <phoneticPr fontId="26" type="noConversion"/>
  </si>
  <si>
    <t>2024.10.18.</t>
    <phoneticPr fontId="26" type="noConversion"/>
  </si>
  <si>
    <t>2024.10.31.</t>
    <phoneticPr fontId="26" type="noConversion"/>
  </si>
  <si>
    <t>2024.10.22.</t>
    <phoneticPr fontId="26" type="noConversion"/>
  </si>
  <si>
    <t>2024.10.29.</t>
    <phoneticPr fontId="26" type="noConversion"/>
  </si>
  <si>
    <t>장은지</t>
    <phoneticPr fontId="26" type="noConversion"/>
  </si>
  <si>
    <t>수련관 사업 홍보영상 제작</t>
    <phoneticPr fontId="26" type="noConversion"/>
  </si>
  <si>
    <t>2024.10.15.</t>
    <phoneticPr fontId="26" type="noConversion"/>
  </si>
  <si>
    <t>수의(서면)</t>
    <phoneticPr fontId="26" type="noConversion"/>
  </si>
  <si>
    <t>용역</t>
    <phoneticPr fontId="26" type="noConversion"/>
  </si>
  <si>
    <t>2024.10.15.~2024.10.29.</t>
    <phoneticPr fontId="26" type="noConversion"/>
  </si>
  <si>
    <t>2024.10.29.</t>
    <phoneticPr fontId="26" type="noConversion"/>
  </si>
  <si>
    <t>필름번</t>
    <phoneticPr fontId="26" type="noConversion"/>
  </si>
  <si>
    <t>경기도 성남시 중원구 갈마치로 302, 비동 6층 601-9호</t>
    <phoneticPr fontId="26" type="noConversion"/>
  </si>
  <si>
    <t>김태민</t>
    <phoneticPr fontId="26" type="noConversion"/>
  </si>
  <si>
    <t>경기도 성남시 중원구 갈마치로 302, 비동 6층 601-9호</t>
  </si>
  <si>
    <t>축제 퍼레이드 응원단 운영 용역</t>
  </si>
  <si>
    <t>장은지</t>
    <phoneticPr fontId="26" type="noConversion"/>
  </si>
  <si>
    <t>2024.10.16.</t>
    <phoneticPr fontId="26" type="noConversion"/>
  </si>
  <si>
    <t>수의(서면)</t>
    <phoneticPr fontId="26" type="noConversion"/>
  </si>
  <si>
    <t>용역</t>
    <phoneticPr fontId="26" type="noConversion"/>
  </si>
  <si>
    <t>2024.10.19.</t>
    <phoneticPr fontId="26" type="noConversion"/>
  </si>
  <si>
    <t>레인보우 컴퍼니</t>
    <phoneticPr fontId="26" type="noConversion"/>
  </si>
  <si>
    <t>서울특별시 강남구 논현로106길 23(역삼동)</t>
    <phoneticPr fontId="26" type="noConversion"/>
  </si>
  <si>
    <t xml:space="preserve">축제 퍼레이드 응원단 운영 </t>
    <phoneticPr fontId="26" type="noConversion"/>
  </si>
  <si>
    <t>김태범</t>
    <phoneticPr fontId="26" type="noConversion"/>
  </si>
  <si>
    <t>서울특별시 강남구 논현로106길 23(역삼동)</t>
  </si>
  <si>
    <t>박준혁</t>
    <phoneticPr fontId="26" type="noConversion"/>
  </si>
  <si>
    <t>분당정자청소년수련관 노후 공연장 음향장비 수선 및 선로교체 공사</t>
  </si>
  <si>
    <t>2024.10.17.</t>
    <phoneticPr fontId="26" type="noConversion"/>
  </si>
  <si>
    <t>수의(전자)</t>
    <phoneticPr fontId="26" type="noConversion"/>
  </si>
  <si>
    <t>공사</t>
    <phoneticPr fontId="26" type="noConversion"/>
  </si>
  <si>
    <t>2024.10.21.~2024.10.31.</t>
    <phoneticPr fontId="26" type="noConversion"/>
  </si>
  <si>
    <t>2024.10.31.</t>
    <phoneticPr fontId="26" type="noConversion"/>
  </si>
  <si>
    <t>㈜미디어플랜</t>
    <phoneticPr fontId="26" type="noConversion"/>
  </si>
  <si>
    <t>경기도 성남시 수정구 성남대로1380번길 15-2, 102호(복정동, 양천)</t>
    <phoneticPr fontId="26" type="noConversion"/>
  </si>
  <si>
    <t>조경수목 전정 작업 및 실내조경 조성 실시</t>
  </si>
  <si>
    <t>신창훈</t>
    <phoneticPr fontId="26" type="noConversion"/>
  </si>
  <si>
    <t>2024.10.21.~2024.10.25.</t>
    <phoneticPr fontId="26" type="noConversion"/>
  </si>
  <si>
    <t>2024.10.25.</t>
    <phoneticPr fontId="26" type="noConversion"/>
  </si>
  <si>
    <t>강서농원</t>
    <phoneticPr fontId="26" type="noConversion"/>
  </si>
  <si>
    <t>경기도 성남시 중원구 갈현동 388-4</t>
    <phoneticPr fontId="26" type="noConversion"/>
  </si>
  <si>
    <t>10월 『UP SPACE』주말체험활동 차량 임차</t>
  </si>
  <si>
    <t>황지은(국도비)</t>
    <phoneticPr fontId="26" type="noConversion"/>
  </si>
  <si>
    <t>경기도 성남시 분당구 서현로 170</t>
    <phoneticPr fontId="26" type="noConversion"/>
  </si>
  <si>
    <t>㈜선진항공여행사</t>
    <phoneticPr fontId="26" type="noConversion"/>
  </si>
  <si>
    <t>2024.10.26.</t>
    <phoneticPr fontId="26" type="noConversion"/>
  </si>
  <si>
    <t>2024.10.18.</t>
    <phoneticPr fontId="26" type="noConversion"/>
  </si>
  <si>
    <t>수의(서면)</t>
    <phoneticPr fontId="26" type="noConversion"/>
  </si>
  <si>
    <t>용역</t>
    <phoneticPr fontId="26" type="noConversion"/>
  </si>
  <si>
    <t>휴카페 간판 제작</t>
  </si>
  <si>
    <t>이유현</t>
    <phoneticPr fontId="26" type="noConversion"/>
  </si>
  <si>
    <t>물품</t>
    <phoneticPr fontId="26" type="noConversion"/>
  </si>
  <si>
    <t>2024.10.18.~2024.10.25.</t>
    <phoneticPr fontId="26" type="noConversion"/>
  </si>
  <si>
    <t>디자인스토리</t>
    <phoneticPr fontId="26" type="noConversion"/>
  </si>
  <si>
    <t>경기도 성남시 분당구 내정로 107번길 10, 1층 101호(정자동)</t>
    <phoneticPr fontId="26" type="noConversion"/>
  </si>
  <si>
    <t>권순성</t>
    <phoneticPr fontId="26" type="noConversion"/>
  </si>
  <si>
    <t>경기도 성남시 수정구 성남대로1380번길 15-2, 102호(복정동, 양천)</t>
  </si>
  <si>
    <t>고은미</t>
    <phoneticPr fontId="26" type="noConversion"/>
  </si>
  <si>
    <t>경기도 성남시 중원구 갈현동 388-4</t>
  </si>
  <si>
    <t>경기도 성남시 분당구 서현로 170</t>
  </si>
  <si>
    <t>윤준식</t>
    <phoneticPr fontId="26" type="noConversion"/>
  </si>
  <si>
    <t>경기도 성남시 분당구 내정로 107번길 10, 1층 101호(정자동)</t>
  </si>
  <si>
    <t>왕동연, 황은영</t>
    <phoneticPr fontId="26" type="noConversion"/>
  </si>
  <si>
    <t>2024.10.18.~2024.10.25.</t>
    <phoneticPr fontId="26" type="noConversion"/>
  </si>
  <si>
    <t>신창훈</t>
    <phoneticPr fontId="26" type="noConversion"/>
  </si>
  <si>
    <t>청소년활동실 보수공사</t>
    <phoneticPr fontId="26" type="noConversion"/>
  </si>
  <si>
    <t>2024.10.22.</t>
    <phoneticPr fontId="26" type="noConversion"/>
  </si>
  <si>
    <t>수의(전자)</t>
    <phoneticPr fontId="26" type="noConversion"/>
  </si>
  <si>
    <t>공사</t>
    <phoneticPr fontId="26" type="noConversion"/>
  </si>
  <si>
    <t>㈜집텍</t>
    <phoneticPr fontId="26" type="noConversion"/>
  </si>
  <si>
    <t>2024.11.01.</t>
    <phoneticPr fontId="26" type="noConversion"/>
  </si>
  <si>
    <t>2024.10.29.~2024.11.01.</t>
    <phoneticPr fontId="26" type="noConversion"/>
  </si>
  <si>
    <t>경기도 성남시 중원구 광명로 342번길 2</t>
    <phoneticPr fontId="26" type="noConversion"/>
  </si>
  <si>
    <t>염경학</t>
    <phoneticPr fontId="26" type="noConversion"/>
  </si>
  <si>
    <t>경기도 성남시 중원구 광명로 342번길 2</t>
    <phoneticPr fontId="26" type="noConversion"/>
  </si>
  <si>
    <t>추정가격이 1억 6천만원 이하인 공사에 대한 계약(제25조제1항제5호)</t>
    <phoneticPr fontId="26" type="noConversion"/>
  </si>
  <si>
    <t>분당정자청소년수련관 공연장</t>
    <phoneticPr fontId="26" type="noConversion"/>
  </si>
  <si>
    <t>식</t>
    <phoneticPr fontId="5" type="noConversion"/>
  </si>
  <si>
    <t>서진화</t>
    <phoneticPr fontId="5" type="noConversion"/>
  </si>
  <si>
    <t>메이커 활성화 지원사업(공모) 홍보 현수막 제작</t>
    <phoneticPr fontId="5" type="noConversion"/>
  </si>
  <si>
    <t>031-729-9551</t>
    <phoneticPr fontId="5" type="noConversion"/>
  </si>
  <si>
    <t>교육사업팀</t>
    <phoneticPr fontId="5" type="noConversion"/>
  </si>
  <si>
    <t>복사용지 구입</t>
    <phoneticPr fontId="5" type="noConversion"/>
  </si>
  <si>
    <t>박스</t>
    <phoneticPr fontId="5" type="noConversion"/>
  </si>
  <si>
    <t>박준혁</t>
    <phoneticPr fontId="5" type="noConversion"/>
  </si>
  <si>
    <t>031-729-9515</t>
    <phoneticPr fontId="5" type="noConversion"/>
  </si>
  <si>
    <t>운영지원팀</t>
    <phoneticPr fontId="5" type="noConversion"/>
  </si>
  <si>
    <t>A4 80g/㎡</t>
    <phoneticPr fontId="5" type="noConversion"/>
  </si>
  <si>
    <t xml:space="preserve">내 꿈 디자인하기 보평중, 야탑중, 불곡중 진로공연 계약 </t>
    <phoneticPr fontId="5" type="noConversion"/>
  </si>
  <si>
    <t>박선정</t>
    <phoneticPr fontId="5" type="noConversion"/>
  </si>
  <si>
    <t>031-729-9555</t>
    <phoneticPr fontId="5" type="noConversion"/>
  </si>
  <si>
    <t>승강기 에어컨 구입</t>
    <phoneticPr fontId="5" type="noConversion"/>
  </si>
  <si>
    <t>승강기용 에어컨(건식)</t>
    <phoneticPr fontId="5" type="noConversion"/>
  </si>
  <si>
    <t>EA</t>
    <phoneticPr fontId="5" type="noConversion"/>
  </si>
  <si>
    <t>신창훈</t>
    <phoneticPr fontId="5" type="noConversion"/>
  </si>
  <si>
    <t>031-729-9514</t>
    <phoneticPr fontId="5" type="noConversion"/>
  </si>
  <si>
    <t>하반기 시설물 정기안전점검</t>
    <phoneticPr fontId="5" type="noConversion"/>
  </si>
  <si>
    <t>시계탑 철거</t>
  </si>
  <si>
    <t>건축</t>
  </si>
  <si>
    <t>수의</t>
  </si>
  <si>
    <t>-</t>
    <phoneticPr fontId="5" type="noConversion"/>
  </si>
  <si>
    <t>헬스장 개선공사</t>
  </si>
  <si>
    <t>현수막 및 배너 등</t>
    <phoneticPr fontId="5" type="noConversion"/>
  </si>
  <si>
    <t>화장지 구입</t>
    <phoneticPr fontId="5" type="noConversion"/>
  </si>
  <si>
    <t>300m, 점보롤</t>
    <phoneticPr fontId="5" type="noConversion"/>
  </si>
  <si>
    <t>이선호</t>
    <phoneticPr fontId="5" type="noConversion"/>
  </si>
  <si>
    <t>031-729-9511</t>
    <phoneticPr fontId="5" type="noConversion"/>
  </si>
  <si>
    <t>핸드타올 구입</t>
    <phoneticPr fontId="5" type="noConversion"/>
  </si>
  <si>
    <t>5000매</t>
    <phoneticPr fontId="5" type="noConversion"/>
  </si>
  <si>
    <t>냉난방배관 보온재 및 팬코일 교체공사</t>
    <phoneticPr fontId="5" type="noConversion"/>
  </si>
  <si>
    <t>전문</t>
  </si>
  <si>
    <t>수의계약</t>
    <phoneticPr fontId="5" type="noConversion"/>
  </si>
  <si>
    <t>본부계약</t>
    <phoneticPr fontId="5" type="noConversion"/>
  </si>
  <si>
    <t>수련관 입구 간판 설치</t>
    <phoneticPr fontId="5" type="noConversion"/>
  </si>
  <si>
    <t>립밤, 5g</t>
    <phoneticPr fontId="5" type="noConversion"/>
  </si>
  <si>
    <t>개</t>
    <phoneticPr fontId="5" type="noConversion"/>
  </si>
  <si>
    <t>장은지</t>
    <phoneticPr fontId="5" type="noConversion"/>
  </si>
  <si>
    <t>031-729-9533</t>
    <phoneticPr fontId="5" type="noConversion"/>
  </si>
  <si>
    <t>청소년미디어센터 편집기 구입</t>
    <phoneticPr fontId="5" type="noConversion"/>
  </si>
  <si>
    <t>노트북, RTX 4070, RAM 32g 이상</t>
    <phoneticPr fontId="5" type="noConversion"/>
  </si>
  <si>
    <t>활동사업팀</t>
    <phoneticPr fontId="5" type="noConversion"/>
  </si>
  <si>
    <t>이하여백</t>
    <phoneticPr fontId="5" type="noConversion"/>
  </si>
  <si>
    <t>홍보물품 구입</t>
    <phoneticPr fontId="5" type="noConversion"/>
  </si>
  <si>
    <t>청소년방과후아카데미 『UP SPACE』 프로그램 계약(만들기 체험)</t>
    <phoneticPr fontId="5" type="noConversion"/>
  </si>
  <si>
    <t>이준혁</t>
    <phoneticPr fontId="5" type="noConversion"/>
  </si>
  <si>
    <t>031-729-9541</t>
    <phoneticPr fontId="5" type="noConversion"/>
  </si>
  <si>
    <t>활동사업팀</t>
    <phoneticPr fontId="5" type="noConversion"/>
  </si>
  <si>
    <t>이하여백</t>
    <phoneticPr fontId="5" type="noConversion"/>
  </si>
  <si>
    <t>공공미술프로젝트 친환경 컵홀더 제작</t>
    <phoneticPr fontId="26" type="noConversion"/>
  </si>
  <si>
    <t>10월 『UP SPACE』주말체험활동 차량 임차</t>
    <phoneticPr fontId="26" type="noConversion"/>
  </si>
  <si>
    <t>나누리 창작공방 협동조합</t>
    <phoneticPr fontId="26" type="noConversion"/>
  </si>
  <si>
    <t>2024.10.02.</t>
    <phoneticPr fontId="5" type="noConversion"/>
  </si>
  <si>
    <t>10월분(2024.11.11.)</t>
    <phoneticPr fontId="5" type="noConversion"/>
  </si>
  <si>
    <t>10월분(2024.11.07.)</t>
    <phoneticPr fontId="5" type="noConversion"/>
  </si>
  <si>
    <t>10월분(2024.11.05.)</t>
    <phoneticPr fontId="5" type="noConversion"/>
  </si>
  <si>
    <t>9월분(2024.10.31.)</t>
    <phoneticPr fontId="5" type="noConversion"/>
  </si>
  <si>
    <t>5차 방역(2024.10.19.) *대금지급: 2024.11.07.</t>
    <phoneticPr fontId="5" type="noConversion"/>
  </si>
  <si>
    <t>9월분(2024.10.18.)</t>
    <phoneticPr fontId="5" type="noConversion"/>
  </si>
  <si>
    <t>9월분(2024.10.24.)</t>
    <phoneticPr fontId="5" type="noConversion"/>
  </si>
  <si>
    <t>7월분(2024.08.05.)</t>
    <phoneticPr fontId="5" type="noConversion"/>
  </si>
  <si>
    <t>주식회사 준컴퍼니</t>
    <phoneticPr fontId="5" type="noConversion"/>
  </si>
  <si>
    <t>(사)유명산숲학교</t>
    <phoneticPr fontId="5" type="noConversion"/>
  </si>
  <si>
    <t>신구대학교 산학협력단</t>
    <phoneticPr fontId="5" type="noConversion"/>
  </si>
  <si>
    <t>코리아주니어빅밴드</t>
    <phoneticPr fontId="5" type="noConversion"/>
  </si>
  <si>
    <t>주식회사 태산시스템즈</t>
    <phoneticPr fontId="5" type="noConversion"/>
  </si>
  <si>
    <t>극단 퍼플</t>
    <phoneticPr fontId="5" type="noConversion"/>
  </si>
  <si>
    <t>레인보우 컴퍼니</t>
    <phoneticPr fontId="5" type="noConversion"/>
  </si>
  <si>
    <t>㈜선진한공여행사</t>
    <phoneticPr fontId="5" type="noConversion"/>
  </si>
  <si>
    <t>㈜라보스</t>
    <phoneticPr fontId="5" type="noConversion"/>
  </si>
  <si>
    <t>펠리시떼</t>
    <phoneticPr fontId="5" type="noConversion"/>
  </si>
  <si>
    <t>도담교육</t>
    <phoneticPr fontId="5" type="noConversion"/>
  </si>
  <si>
    <t>㈜다림시스템</t>
    <phoneticPr fontId="5" type="noConversion"/>
  </si>
  <si>
    <t>일인칭연구소</t>
    <phoneticPr fontId="5" type="noConversion"/>
  </si>
  <si>
    <t>티트리렌탈</t>
    <phoneticPr fontId="5" type="noConversion"/>
  </si>
  <si>
    <t>㈜다올디자인</t>
    <phoneticPr fontId="5" type="noConversion"/>
  </si>
  <si>
    <t>마케팅스토리</t>
    <phoneticPr fontId="5" type="noConversion"/>
  </si>
  <si>
    <t>캠프마을</t>
    <phoneticPr fontId="5" type="noConversion"/>
  </si>
  <si>
    <t>2024.10.23.</t>
    <phoneticPr fontId="5" type="noConversion"/>
  </si>
  <si>
    <t>2024.10.31.</t>
    <phoneticPr fontId="5" type="noConversion"/>
  </si>
  <si>
    <t>2024.10.25.</t>
    <phoneticPr fontId="5" type="noConversion"/>
  </si>
  <si>
    <t>2024.10.30.</t>
    <phoneticPr fontId="5" type="noConversion"/>
  </si>
  <si>
    <t>2024.10.22.</t>
    <phoneticPr fontId="5" type="noConversion"/>
  </si>
  <si>
    <t>2024.10.29.</t>
    <phoneticPr fontId="5" type="noConversion"/>
  </si>
  <si>
    <t>분당정자청소년수련관 노후 공연장 음향장비 수선 및 선로교체 공사</t>
    <phoneticPr fontId="26" type="noConversion"/>
  </si>
  <si>
    <t>조경수목 전정 작업 및 실내조경 조성 실시</t>
    <phoneticPr fontId="26" type="noConversion"/>
  </si>
  <si>
    <t>휴카페 간판 제작</t>
    <phoneticPr fontId="26" type="noConversion"/>
  </si>
  <si>
    <t>필름번</t>
    <phoneticPr fontId="5" type="noConversion"/>
  </si>
  <si>
    <t>㈜미디어플랜</t>
    <phoneticPr fontId="5" type="noConversion"/>
  </si>
  <si>
    <t>강서농원</t>
    <phoneticPr fontId="5" type="noConversion"/>
  </si>
  <si>
    <t>㈜선진항공여행사</t>
    <phoneticPr fontId="5" type="noConversion"/>
  </si>
  <si>
    <t>디자인스토리</t>
    <phoneticPr fontId="5" type="noConversion"/>
  </si>
  <si>
    <t>2024.10.15.</t>
  </si>
  <si>
    <t>2024.10.16.</t>
  </si>
  <si>
    <t>2024.10.17.</t>
  </si>
  <si>
    <t>2024.10.18.</t>
  </si>
  <si>
    <t>2024.10.15.</t>
    <phoneticPr fontId="5" type="noConversion"/>
  </si>
  <si>
    <t>2024.10.19.</t>
    <phoneticPr fontId="5" type="noConversion"/>
  </si>
  <si>
    <t>2024.10.21.</t>
    <phoneticPr fontId="5" type="noConversion"/>
  </si>
  <si>
    <t>2024.10.31.</t>
  </si>
  <si>
    <t>2024.10.31.</t>
    <phoneticPr fontId="5" type="noConversion"/>
  </si>
  <si>
    <t>2024.10.25.</t>
  </si>
  <si>
    <t>2024.10.25.</t>
    <phoneticPr fontId="5" type="noConversion"/>
  </si>
  <si>
    <t>2024.10.26.</t>
    <phoneticPr fontId="5" type="noConversion"/>
  </si>
  <si>
    <t>2024.10.18.</t>
    <phoneticPr fontId="5" type="noConversion"/>
  </si>
  <si>
    <t>2024.09.30.</t>
    <phoneticPr fontId="5" type="noConversion"/>
  </si>
  <si>
    <t>2024.10.22.</t>
  </si>
  <si>
    <t>10월분</t>
    <phoneticPr fontId="5" type="noConversion"/>
  </si>
  <si>
    <t>2024.11.04.</t>
  </si>
  <si>
    <t>2024.11.04.</t>
    <phoneticPr fontId="5" type="noConversion"/>
  </si>
  <si>
    <t>2024.10.07.</t>
    <phoneticPr fontId="5" type="noConversion"/>
  </si>
  <si>
    <t>9월분</t>
    <phoneticPr fontId="5" type="noConversion"/>
  </si>
  <si>
    <t>2024.11.05.</t>
  </si>
  <si>
    <t>2024.11.05.</t>
    <phoneticPr fontId="5" type="noConversion"/>
  </si>
  <si>
    <t>2024.11.01.</t>
  </si>
  <si>
    <t>2024.11.01.</t>
    <phoneticPr fontId="5" type="noConversion"/>
  </si>
  <si>
    <t>2024.11.07.</t>
  </si>
  <si>
    <t>2024.11.07.</t>
    <phoneticPr fontId="5" type="noConversion"/>
  </si>
  <si>
    <t>2024.08.01.</t>
    <phoneticPr fontId="5" type="noConversion"/>
  </si>
  <si>
    <t>2024.10.23.</t>
  </si>
  <si>
    <t>2024.10.29.(144,000)/2024.10.31.(2,613,000)/2024.10.31.(1,810,000)</t>
  </si>
  <si>
    <t>2024.10.30.</t>
  </si>
  <si>
    <t>2024.10.29.</t>
  </si>
  <si>
    <t>2024.11.12.</t>
  </si>
  <si>
    <t>2024.11.11.</t>
  </si>
  <si>
    <t>휴카페 간판 제작</t>
    <phoneticPr fontId="5" type="noConversion"/>
  </si>
  <si>
    <t>디자인스토리</t>
    <phoneticPr fontId="5" type="noConversion"/>
  </si>
  <si>
    <t>이하여백</t>
    <phoneticPr fontId="5" type="noConversion"/>
  </si>
  <si>
    <t>2024.10.30.</t>
    <phoneticPr fontId="5" type="noConversion"/>
  </si>
  <si>
    <t>2024.10.28.</t>
    <phoneticPr fontId="5" type="noConversion"/>
  </si>
  <si>
    <t>2024.10.22.</t>
    <phoneticPr fontId="5" type="noConversion"/>
  </si>
  <si>
    <t>2024년 성남시청소년 실태조사 통계분석</t>
    <phoneticPr fontId="5" type="noConversion"/>
  </si>
  <si>
    <t>임희옥</t>
    <phoneticPr fontId="5" type="noConversion"/>
  </si>
  <si>
    <t>031-729-9534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</si>
</sst>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4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ck">
        <color indexed="64"/>
      </left>
      <right/>
      <top style="thin">
        <color rgb="FF000000"/>
      </top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hair">
        <color rgb="FF000000"/>
      </left>
      <right style="medium">
        <color indexed="64"/>
      </right>
      <top/>
      <bottom style="hair">
        <color rgb="FF000000"/>
      </bottom>
      <diagonal/>
    </border>
    <border>
      <left style="hair">
        <color rgb="FF000000"/>
      </left>
      <right style="medium">
        <color indexed="64"/>
      </right>
      <top/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</borders>
  <cellStyleXfs count="40345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/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97">
    <xf numFmtId="0" fontId="0" fillId="0" borderId="0" xfId="0"/>
    <xf numFmtId="0" fontId="8" fillId="2" borderId="2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shrinkToFit="1"/>
    </xf>
    <xf numFmtId="177" fontId="8" fillId="0" borderId="2" xfId="0" applyNumberFormat="1" applyFont="1" applyFill="1" applyBorder="1" applyAlignment="1">
      <alignment horizontal="left" vertical="center" shrinkToFit="1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shrinkToFit="1"/>
    </xf>
    <xf numFmtId="38" fontId="8" fillId="4" borderId="2" xfId="2" applyNumberFormat="1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/>
    </xf>
    <xf numFmtId="41" fontId="7" fillId="0" borderId="0" xfId="1" applyFont="1" applyFill="1" applyBorder="1" applyAlignment="1" applyProtection="1">
      <alignment horizontal="centerContinuous" vertical="center"/>
    </xf>
    <xf numFmtId="0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center" vertical="center" shrinkToFit="1"/>
    </xf>
    <xf numFmtId="49" fontId="8" fillId="5" borderId="2" xfId="0" applyNumberFormat="1" applyFont="1" applyFill="1" applyBorder="1" applyAlignment="1" applyProtection="1">
      <alignment horizontal="center" vertical="center"/>
    </xf>
    <xf numFmtId="0" fontId="9" fillId="0" borderId="2" xfId="1" applyNumberFormat="1" applyFont="1" applyFill="1" applyBorder="1" applyAlignment="1" applyProtection="1">
      <alignment horizontal="left" vertical="center" shrinkToFit="1"/>
    </xf>
    <xf numFmtId="0" fontId="9" fillId="0" borderId="0" xfId="0" applyFont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41" fontId="8" fillId="4" borderId="2" xfId="178" applyFont="1" applyFill="1" applyBorder="1" applyAlignment="1">
      <alignment horizontal="center" vertical="center" shrinkToFit="1"/>
    </xf>
    <xf numFmtId="0" fontId="8" fillId="0" borderId="0" xfId="0" applyFont="1" applyFill="1" applyBorder="1"/>
    <xf numFmtId="0" fontId="9" fillId="0" borderId="0" xfId="0" applyFont="1"/>
    <xf numFmtId="0" fontId="10" fillId="0" borderId="1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/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right" vertical="center"/>
    </xf>
    <xf numFmtId="41" fontId="10" fillId="0" borderId="1" xfId="1" applyFont="1" applyFill="1" applyBorder="1" applyAlignment="1" applyProtection="1">
      <alignment horizontal="right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41" fontId="9" fillId="0" borderId="0" xfId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 wrapText="1"/>
    </xf>
    <xf numFmtId="0" fontId="10" fillId="0" borderId="1" xfId="0" applyNumberFormat="1" applyFont="1" applyFill="1" applyBorder="1" applyAlignment="1" applyProtection="1">
      <alignment horizontal="left" vertical="center"/>
    </xf>
    <xf numFmtId="10" fontId="9" fillId="0" borderId="0" xfId="5763" applyNumberFormat="1" applyFont="1" applyAlignment="1">
      <alignment vertical="center"/>
    </xf>
    <xf numFmtId="41" fontId="9" fillId="0" borderId="0" xfId="0" applyNumberFormat="1" applyFont="1" applyAlignment="1">
      <alignment vertical="center"/>
    </xf>
    <xf numFmtId="0" fontId="9" fillId="0" borderId="0" xfId="0" applyNumberFormat="1" applyFont="1" applyFill="1" applyBorder="1" applyAlignment="1" applyProtection="1">
      <alignment vertical="center" shrinkToFit="1"/>
    </xf>
    <xf numFmtId="0" fontId="11" fillId="0" borderId="0" xfId="0" applyFont="1"/>
    <xf numFmtId="0" fontId="11" fillId="0" borderId="0" xfId="0" applyFont="1" applyAlignment="1">
      <alignment vertical="center"/>
    </xf>
    <xf numFmtId="0" fontId="8" fillId="4" borderId="2" xfId="0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horizontal="center" vertical="center" shrinkToFit="1"/>
    </xf>
    <xf numFmtId="41" fontId="8" fillId="0" borderId="2" xfId="1" applyFont="1" applyFill="1" applyBorder="1" applyAlignment="1" applyProtection="1">
      <alignment horizontal="right" vertical="center" shrinkToFit="1"/>
    </xf>
    <xf numFmtId="41" fontId="8" fillId="0" borderId="2" xfId="1" applyFont="1" applyFill="1" applyBorder="1" applyAlignment="1">
      <alignment vertical="center" shrinkToFit="1"/>
    </xf>
    <xf numFmtId="41" fontId="8" fillId="0" borderId="2" xfId="1" applyFont="1" applyBorder="1" applyAlignment="1">
      <alignment vertical="center" shrinkToFit="1"/>
    </xf>
    <xf numFmtId="41" fontId="8" fillId="0" borderId="2" xfId="1" quotePrefix="1" applyFont="1" applyBorder="1" applyAlignment="1">
      <alignment vertical="center" shrinkToFit="1"/>
    </xf>
    <xf numFmtId="0" fontId="9" fillId="0" borderId="2" xfId="1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vertical="center" wrapText="1"/>
    </xf>
    <xf numFmtId="0" fontId="12" fillId="0" borderId="0" xfId="0" applyFont="1" applyBorder="1" applyAlignment="1">
      <alignment vertical="center"/>
    </xf>
    <xf numFmtId="176" fontId="9" fillId="0" borderId="3" xfId="1" applyNumberFormat="1" applyFont="1" applyBorder="1" applyAlignment="1">
      <alignment horizontal="center" vertical="center"/>
    </xf>
    <xf numFmtId="178" fontId="9" fillId="2" borderId="2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2" xfId="0" applyFont="1" applyFill="1" applyBorder="1" applyAlignment="1">
      <alignment horizontal="center" vertical="center" shrinkToFit="1"/>
    </xf>
    <xf numFmtId="0" fontId="8" fillId="4" borderId="2" xfId="0" applyNumberFormat="1" applyFont="1" applyFill="1" applyBorder="1" applyAlignment="1">
      <alignment horizontal="left" vertical="center" shrinkToFit="1"/>
    </xf>
    <xf numFmtId="0" fontId="16" fillId="0" borderId="0" xfId="0" applyNumberFormat="1" applyFont="1" applyFill="1" applyBorder="1" applyAlignment="1" applyProtection="1">
      <alignment horizontal="centerContinuous" vertical="center"/>
    </xf>
    <xf numFmtId="0" fontId="18" fillId="0" borderId="0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0" fillId="2" borderId="4" xfId="0" applyFont="1" applyFill="1" applyBorder="1" applyAlignment="1">
      <alignment horizontal="center" vertical="center" wrapText="1"/>
    </xf>
    <xf numFmtId="0" fontId="22" fillId="0" borderId="0" xfId="0" applyNumberFormat="1" applyFont="1" applyFill="1" applyBorder="1" applyAlignment="1" applyProtection="1">
      <alignment vertical="center"/>
    </xf>
    <xf numFmtId="0" fontId="13" fillId="0" borderId="1" xfId="0" applyNumberFormat="1" applyFont="1" applyFill="1" applyBorder="1" applyAlignment="1" applyProtection="1">
      <alignment vertical="center"/>
    </xf>
    <xf numFmtId="0" fontId="8" fillId="0" borderId="2" xfId="0" quotePrefix="1" applyFont="1" applyFill="1" applyBorder="1" applyAlignment="1">
      <alignment horizontal="center" vertical="center" shrinkToFit="1"/>
    </xf>
    <xf numFmtId="176" fontId="8" fillId="0" borderId="2" xfId="1" applyNumberFormat="1" applyFont="1" applyFill="1" applyBorder="1" applyAlignment="1">
      <alignment horizontal="right" vertical="center" shrinkToFit="1"/>
    </xf>
    <xf numFmtId="41" fontId="8" fillId="4" borderId="2" xfId="1" quotePrefix="1" applyFont="1" applyFill="1" applyBorder="1" applyAlignment="1">
      <alignment horizontal="center" vertical="center" shrinkToFit="1"/>
    </xf>
    <xf numFmtId="41" fontId="8" fillId="4" borderId="2" xfId="1" applyFont="1" applyFill="1" applyBorder="1" applyAlignment="1">
      <alignment horizontal="center" vertical="center" shrinkToFit="1"/>
    </xf>
    <xf numFmtId="49" fontId="8" fillId="2" borderId="2" xfId="0" applyNumberFormat="1" applyFont="1" applyFill="1" applyBorder="1" applyAlignment="1" applyProtection="1">
      <alignment horizontal="center" vertical="center" wrapText="1" shrinkToFit="1"/>
    </xf>
    <xf numFmtId="0" fontId="8" fillId="4" borderId="2" xfId="0" applyNumberFormat="1" applyFont="1" applyFill="1" applyBorder="1" applyAlignment="1">
      <alignment horizontal="center" vertical="center" shrinkToFit="1"/>
    </xf>
    <xf numFmtId="178" fontId="9" fillId="0" borderId="2" xfId="0" applyNumberFormat="1" applyFont="1" applyFill="1" applyBorder="1" applyAlignment="1" applyProtection="1">
      <alignment horizontal="center" vertical="center" shrinkToFit="1"/>
    </xf>
    <xf numFmtId="49" fontId="8" fillId="0" borderId="2" xfId="0" applyNumberFormat="1" applyFont="1" applyFill="1" applyBorder="1" applyAlignment="1">
      <alignment horizontal="center" vertical="center" shrinkToFit="1"/>
    </xf>
    <xf numFmtId="176" fontId="9" fillId="0" borderId="2" xfId="0" applyNumberFormat="1" applyFont="1" applyFill="1" applyBorder="1" applyAlignment="1" applyProtection="1">
      <alignment horizontal="right" vertical="center" shrinkToFit="1"/>
    </xf>
    <xf numFmtId="176" fontId="8" fillId="0" borderId="2" xfId="0" applyNumberFormat="1" applyFont="1" applyFill="1" applyBorder="1" applyAlignment="1">
      <alignment horizontal="right" vertical="center" shrinkToFit="1"/>
    </xf>
    <xf numFmtId="41" fontId="8" fillId="0" borderId="11" xfId="1" quotePrefix="1" applyFont="1" applyFill="1" applyBorder="1" applyAlignment="1" applyProtection="1">
      <alignment horizontal="right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 shrinkToFit="1"/>
    </xf>
    <xf numFmtId="0" fontId="10" fillId="0" borderId="1" xfId="0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horizontal="right" vertical="center" shrinkToFit="1"/>
    </xf>
    <xf numFmtId="0" fontId="22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182" fontId="8" fillId="0" borderId="2" xfId="0" applyNumberFormat="1" applyFont="1" applyFill="1" applyBorder="1" applyAlignment="1">
      <alignment horizontal="center"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 shrinkToFit="1"/>
    </xf>
    <xf numFmtId="0" fontId="8" fillId="0" borderId="0" xfId="0" applyNumberFormat="1" applyFont="1" applyFill="1" applyBorder="1" applyAlignment="1" applyProtection="1">
      <alignment vertical="center" shrinkToFit="1"/>
    </xf>
    <xf numFmtId="41" fontId="8" fillId="0" borderId="0" xfId="1" applyFont="1" applyFill="1" applyBorder="1" applyAlignment="1" applyProtection="1">
      <alignment horizontal="center" vertical="center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27" fillId="0" borderId="0" xfId="0" applyFont="1" applyFill="1"/>
    <xf numFmtId="183" fontId="8" fillId="0" borderId="2" xfId="0" applyNumberFormat="1" applyFont="1" applyBorder="1" applyAlignment="1">
      <alignment horizontal="center" vertical="center" shrinkToFit="1"/>
    </xf>
    <xf numFmtId="181" fontId="8" fillId="0" borderId="2" xfId="0" applyNumberFormat="1" applyFont="1" applyFill="1" applyBorder="1" applyAlignment="1">
      <alignment horizontal="center" vertical="center" shrinkToFit="1"/>
    </xf>
    <xf numFmtId="181" fontId="8" fillId="0" borderId="2" xfId="2" applyNumberFormat="1" applyFont="1" applyBorder="1" applyAlignment="1">
      <alignment horizontal="center" vertical="center" shrinkToFit="1"/>
    </xf>
    <xf numFmtId="181" fontId="8" fillId="0" borderId="2" xfId="0" quotePrefix="1" applyNumberFormat="1" applyFont="1" applyBorder="1" applyAlignment="1">
      <alignment horizontal="center" vertical="center" shrinkToFit="1"/>
    </xf>
    <xf numFmtId="41" fontId="8" fillId="0" borderId="2" xfId="1" quotePrefix="1" applyFont="1" applyFill="1" applyBorder="1" applyAlignment="1">
      <alignment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8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shrinkToFit="1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NumberFormat="1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shrinkToFit="1"/>
    </xf>
    <xf numFmtId="0" fontId="8" fillId="0" borderId="0" xfId="0" applyFont="1" applyAlignment="1">
      <alignment vertical="center"/>
    </xf>
    <xf numFmtId="0" fontId="8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8" fillId="0" borderId="0" xfId="0" applyFont="1" applyAlignment="1">
      <alignment horizontal="center" vertical="center"/>
    </xf>
    <xf numFmtId="41" fontId="8" fillId="0" borderId="2" xfId="1" applyFont="1" applyFill="1" applyBorder="1" applyAlignment="1" applyProtection="1">
      <alignment horizontal="center" vertical="center" shrinkToFit="1"/>
    </xf>
    <xf numFmtId="180" fontId="8" fillId="0" borderId="0" xfId="5763" applyNumberFormat="1" applyFont="1" applyAlignment="1">
      <alignment vertical="center"/>
    </xf>
    <xf numFmtId="181" fontId="8" fillId="0" borderId="2" xfId="0" quotePrefix="1" applyNumberFormat="1" applyFont="1" applyFill="1" applyBorder="1" applyAlignment="1">
      <alignment horizontal="center" vertical="center" shrinkToFit="1"/>
    </xf>
    <xf numFmtId="181" fontId="9" fillId="0" borderId="2" xfId="1" quotePrefix="1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41" fontId="8" fillId="4" borderId="2" xfId="1" applyFont="1" applyFill="1" applyBorder="1" applyAlignment="1" applyProtection="1">
      <alignment horizontal="right" vertical="center" shrinkToFit="1"/>
    </xf>
    <xf numFmtId="41" fontId="8" fillId="4" borderId="0" xfId="0" applyNumberFormat="1" applyFont="1" applyFill="1" applyBorder="1" applyAlignment="1">
      <alignment vertical="center"/>
    </xf>
    <xf numFmtId="0" fontId="8" fillId="4" borderId="0" xfId="0" applyFont="1" applyFill="1" applyBorder="1" applyAlignment="1">
      <alignment vertical="center"/>
    </xf>
    <xf numFmtId="0" fontId="8" fillId="0" borderId="0" xfId="0" applyFont="1" applyFill="1" applyBorder="1"/>
    <xf numFmtId="0" fontId="8" fillId="0" borderId="0" xfId="0" applyFont="1" applyFill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shrinkToFit="1"/>
    </xf>
    <xf numFmtId="0" fontId="8" fillId="0" borderId="2" xfId="0" quotePrefix="1" applyFont="1" applyFill="1" applyBorder="1" applyAlignment="1">
      <alignment horizontal="center" vertical="center" shrinkToFit="1"/>
    </xf>
    <xf numFmtId="38" fontId="8" fillId="0" borderId="2" xfId="34634" applyNumberFormat="1" applyFont="1" applyFill="1" applyBorder="1" applyAlignment="1">
      <alignment horizontal="right" vertical="center" shrinkToFit="1"/>
    </xf>
    <xf numFmtId="0" fontId="8" fillId="0" borderId="2" xfId="0" applyNumberFormat="1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 shrinkToFit="1"/>
    </xf>
    <xf numFmtId="184" fontId="8" fillId="0" borderId="15" xfId="0" applyNumberFormat="1" applyFont="1" applyFill="1" applyBorder="1" applyAlignment="1">
      <alignment horizontal="center" vertical="center"/>
    </xf>
    <xf numFmtId="184" fontId="8" fillId="0" borderId="2" xfId="0" applyNumberFormat="1" applyFont="1" applyFill="1" applyBorder="1" applyAlignment="1">
      <alignment horizontal="center" vertical="center"/>
    </xf>
    <xf numFmtId="14" fontId="8" fillId="0" borderId="2" xfId="0" applyNumberFormat="1" applyFont="1" applyFill="1" applyBorder="1" applyAlignment="1" applyProtection="1">
      <alignment horizontal="center" vertical="center" shrinkToFit="1"/>
    </xf>
    <xf numFmtId="184" fontId="9" fillId="0" borderId="2" xfId="0" applyNumberFormat="1" applyFont="1" applyFill="1" applyBorder="1" applyAlignment="1">
      <alignment horizontal="center" vertical="center"/>
    </xf>
    <xf numFmtId="0" fontId="8" fillId="4" borderId="11" xfId="0" applyNumberFormat="1" applyFont="1" applyFill="1" applyBorder="1" applyAlignment="1" applyProtection="1">
      <alignment horizontal="center" vertical="center" shrinkToFit="1"/>
    </xf>
    <xf numFmtId="14" fontId="8" fillId="4" borderId="2" xfId="0" applyNumberFormat="1" applyFont="1" applyFill="1" applyBorder="1" applyAlignment="1" applyProtection="1">
      <alignment horizontal="center" vertical="center" shrinkToFit="1"/>
    </xf>
    <xf numFmtId="0" fontId="20" fillId="2" borderId="7" xfId="0" applyFont="1" applyFill="1" applyBorder="1" applyAlignment="1">
      <alignment horizontal="center" vertical="center" shrinkToFit="1"/>
    </xf>
    <xf numFmtId="3" fontId="22" fillId="0" borderId="16" xfId="0" applyNumberFormat="1" applyFont="1" applyBorder="1" applyAlignment="1">
      <alignment horizontal="center" vertical="center" shrinkToFit="1"/>
    </xf>
    <xf numFmtId="10" fontId="22" fillId="0" borderId="16" xfId="0" applyNumberFormat="1" applyFont="1" applyBorder="1" applyAlignment="1">
      <alignment horizontal="center" vertical="center" shrinkToFit="1"/>
    </xf>
    <xf numFmtId="181" fontId="22" fillId="0" borderId="16" xfId="0" applyNumberFormat="1" applyFont="1" applyBorder="1" applyAlignment="1">
      <alignment horizontal="center" vertical="center" shrinkToFit="1"/>
    </xf>
    <xf numFmtId="177" fontId="23" fillId="0" borderId="16" xfId="0" applyNumberFormat="1" applyFont="1" applyBorder="1" applyAlignment="1">
      <alignment horizontal="center" vertical="center" shrinkToFit="1"/>
    </xf>
    <xf numFmtId="0" fontId="19" fillId="0" borderId="0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right" vertical="center"/>
    </xf>
    <xf numFmtId="0" fontId="20" fillId="2" borderId="18" xfId="0" applyFont="1" applyFill="1" applyBorder="1" applyAlignment="1">
      <alignment horizontal="center" vertical="center" wrapText="1"/>
    </xf>
    <xf numFmtId="3" fontId="22" fillId="0" borderId="23" xfId="0" applyNumberFormat="1" applyFont="1" applyBorder="1" applyAlignment="1">
      <alignment horizontal="center" vertical="center" shrinkToFit="1"/>
    </xf>
    <xf numFmtId="181" fontId="22" fillId="0" borderId="23" xfId="0" applyNumberFormat="1" applyFont="1" applyBorder="1" applyAlignment="1">
      <alignment horizontal="center" vertical="center" shrinkToFit="1"/>
    </xf>
    <xf numFmtId="177" fontId="22" fillId="0" borderId="23" xfId="0" applyNumberFormat="1" applyFont="1" applyBorder="1" applyAlignment="1">
      <alignment horizontal="center" vertical="center" shrinkToFit="1"/>
    </xf>
    <xf numFmtId="0" fontId="20" fillId="2" borderId="25" xfId="0" applyFont="1" applyFill="1" applyBorder="1" applyAlignment="1">
      <alignment horizontal="center" vertical="center" wrapText="1"/>
    </xf>
    <xf numFmtId="0" fontId="23" fillId="0" borderId="26" xfId="0" applyFont="1" applyBorder="1" applyAlignment="1">
      <alignment horizontal="center" vertical="center" shrinkToFit="1"/>
    </xf>
    <xf numFmtId="0" fontId="20" fillId="2" borderId="27" xfId="0" applyFont="1" applyFill="1" applyBorder="1" applyAlignment="1">
      <alignment horizontal="center" vertical="center" shrinkToFit="1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 wrapText="1"/>
    </xf>
    <xf numFmtId="181" fontId="8" fillId="4" borderId="11" xfId="0" applyNumberFormat="1" applyFont="1" applyFill="1" applyBorder="1" applyAlignment="1" applyProtection="1">
      <alignment horizontal="center" vertical="center" wrapText="1" shrinkToFit="1"/>
    </xf>
    <xf numFmtId="41" fontId="9" fillId="0" borderId="2" xfId="1" applyFont="1" applyFill="1" applyBorder="1" applyAlignment="1">
      <alignment horizontal="center" vertical="center"/>
    </xf>
    <xf numFmtId="14" fontId="9" fillId="0" borderId="2" xfId="0" applyNumberFormat="1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41" fontId="9" fillId="0" borderId="11" xfId="1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wrapText="1"/>
    </xf>
    <xf numFmtId="41" fontId="9" fillId="0" borderId="2" xfId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14" fontId="31" fillId="0" borderId="2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 shrinkToFit="1"/>
    </xf>
    <xf numFmtId="0" fontId="10" fillId="0" borderId="0" xfId="0" applyNumberFormat="1" applyFont="1" applyFill="1" applyBorder="1" applyAlignment="1" applyProtection="1">
      <alignment horizontal="right" vertical="center" shrinkToFit="1"/>
    </xf>
    <xf numFmtId="0" fontId="8" fillId="6" borderId="2" xfId="0" applyNumberFormat="1" applyFont="1" applyFill="1" applyBorder="1" applyAlignment="1" applyProtection="1">
      <alignment horizontal="center" vertical="center" shrinkToFit="1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8" fillId="0" borderId="12" xfId="0" applyNumberFormat="1" applyFont="1" applyFill="1" applyBorder="1" applyAlignment="1">
      <alignment horizontal="left" vertical="center" shrinkToFit="1"/>
    </xf>
    <xf numFmtId="0" fontId="8" fillId="0" borderId="0" xfId="0" applyFont="1" applyFill="1" applyBorder="1" applyAlignment="1">
      <alignment horizontal="left"/>
    </xf>
    <xf numFmtId="38" fontId="8" fillId="4" borderId="11" xfId="2" applyNumberFormat="1" applyFont="1" applyFill="1" applyBorder="1" applyAlignment="1">
      <alignment horizontal="center" vertical="center" shrinkToFit="1"/>
    </xf>
    <xf numFmtId="41" fontId="8" fillId="4" borderId="11" xfId="178" applyFont="1" applyFill="1" applyBorder="1" applyAlignment="1">
      <alignment horizontal="center" vertical="center" shrinkToFit="1"/>
    </xf>
    <xf numFmtId="0" fontId="8" fillId="0" borderId="2" xfId="0" quotePrefix="1" applyNumberFormat="1" applyFont="1" applyBorder="1" applyAlignment="1">
      <alignment horizontal="center" vertical="center" wrapText="1" shrinkToFit="1"/>
    </xf>
    <xf numFmtId="38" fontId="8" fillId="4" borderId="11" xfId="2" applyNumberFormat="1" applyFont="1" applyFill="1" applyBorder="1" applyAlignment="1">
      <alignment horizontal="center" vertical="center" wrapText="1" shrinkToFit="1"/>
    </xf>
    <xf numFmtId="0" fontId="22" fillId="4" borderId="2" xfId="5762" applyFont="1" applyFill="1" applyBorder="1" applyAlignment="1">
      <alignment vertical="center" shrinkToFit="1"/>
    </xf>
    <xf numFmtId="0" fontId="31" fillId="4" borderId="2" xfId="5762" applyFont="1" applyFill="1" applyBorder="1" applyAlignment="1">
      <alignment vertical="center" shrinkToFit="1"/>
    </xf>
    <xf numFmtId="0" fontId="31" fillId="4" borderId="28" xfId="40338" applyFont="1" applyFill="1" applyBorder="1" applyAlignment="1">
      <alignment horizontal="center" vertical="center" shrinkToFit="1"/>
    </xf>
    <xf numFmtId="0" fontId="31" fillId="4" borderId="8" xfId="40338" applyFont="1" applyFill="1" applyBorder="1" applyAlignment="1">
      <alignment horizontal="center" vertical="center" shrinkToFit="1"/>
    </xf>
    <xf numFmtId="41" fontId="22" fillId="4" borderId="2" xfId="5762" applyNumberFormat="1" applyFont="1" applyFill="1" applyBorder="1" applyAlignment="1">
      <alignment vertical="center" wrapText="1"/>
    </xf>
    <xf numFmtId="184" fontId="8" fillId="4" borderId="2" xfId="0" applyNumberFormat="1" applyFont="1" applyFill="1" applyBorder="1" applyAlignment="1">
      <alignment horizontal="center" vertical="center"/>
    </xf>
    <xf numFmtId="14" fontId="8" fillId="4" borderId="10" xfId="0" applyNumberFormat="1" applyFont="1" applyFill="1" applyBorder="1" applyAlignment="1" applyProtection="1">
      <alignment horizontal="center" vertical="center" shrinkToFit="1"/>
    </xf>
    <xf numFmtId="0" fontId="8" fillId="4" borderId="2" xfId="5762" applyFont="1" applyFill="1" applyBorder="1" applyAlignment="1">
      <alignment vertical="center" shrinkToFit="1"/>
    </xf>
    <xf numFmtId="0" fontId="9" fillId="4" borderId="28" xfId="40338" applyFont="1" applyFill="1" applyBorder="1" applyAlignment="1">
      <alignment horizontal="center" vertical="center" shrinkToFit="1"/>
    </xf>
    <xf numFmtId="41" fontId="8" fillId="4" borderId="2" xfId="5762" applyNumberFormat="1" applyFont="1" applyFill="1" applyBorder="1" applyAlignment="1">
      <alignment vertical="center" wrapText="1"/>
    </xf>
    <xf numFmtId="14" fontId="9" fillId="4" borderId="2" xfId="5762" applyNumberFormat="1" applyFont="1" applyFill="1" applyBorder="1" applyAlignment="1">
      <alignment horizontal="center" vertical="center"/>
    </xf>
    <xf numFmtId="0" fontId="9" fillId="4" borderId="8" xfId="40338" applyFont="1" applyFill="1" applyBorder="1" applyAlignment="1">
      <alignment horizontal="center" vertical="center" shrinkToFit="1"/>
    </xf>
    <xf numFmtId="0" fontId="9" fillId="4" borderId="2" xfId="5762" applyFont="1" applyFill="1" applyBorder="1" applyAlignment="1">
      <alignment vertical="center" shrinkToFit="1"/>
    </xf>
    <xf numFmtId="41" fontId="8" fillId="4" borderId="2" xfId="1" quotePrefix="1" applyFont="1" applyFill="1" applyBorder="1" applyAlignment="1">
      <alignment vertical="center" shrinkToFit="1"/>
    </xf>
    <xf numFmtId="41" fontId="8" fillId="4" borderId="11" xfId="1" quotePrefix="1" applyFont="1" applyFill="1" applyBorder="1" applyAlignment="1" applyProtection="1">
      <alignment horizontal="right" vertical="center" shrinkToFit="1"/>
    </xf>
    <xf numFmtId="181" fontId="8" fillId="4" borderId="11" xfId="0" applyNumberFormat="1" applyFont="1" applyFill="1" applyBorder="1" applyAlignment="1" applyProtection="1">
      <alignment horizontal="center" vertical="center" shrinkToFit="1"/>
    </xf>
    <xf numFmtId="41" fontId="8" fillId="6" borderId="2" xfId="1" applyFont="1" applyFill="1" applyBorder="1" applyAlignment="1" applyProtection="1">
      <alignment horizontal="right" vertical="center" shrinkToFit="1"/>
    </xf>
    <xf numFmtId="41" fontId="8" fillId="6" borderId="2" xfId="1" quotePrefix="1" applyFont="1" applyFill="1" applyBorder="1" applyAlignment="1">
      <alignment vertical="center" shrinkToFit="1"/>
    </xf>
    <xf numFmtId="176" fontId="31" fillId="4" borderId="29" xfId="5762" applyNumberFormat="1" applyFont="1" applyFill="1" applyBorder="1" applyAlignment="1">
      <alignment horizontal="center" vertical="center" wrapText="1"/>
    </xf>
    <xf numFmtId="181" fontId="15" fillId="0" borderId="4" xfId="0" applyNumberFormat="1" applyFont="1" applyFill="1" applyBorder="1" applyAlignment="1">
      <alignment horizontal="center" vertical="center" wrapText="1"/>
    </xf>
    <xf numFmtId="3" fontId="15" fillId="0" borderId="5" xfId="0" applyNumberFormat="1" applyFont="1" applyBorder="1" applyAlignment="1">
      <alignment horizontal="center" vertical="center" shrinkToFit="1"/>
    </xf>
    <xf numFmtId="181" fontId="15" fillId="0" borderId="5" xfId="0" applyNumberFormat="1" applyFont="1" applyFill="1" applyBorder="1" applyAlignment="1">
      <alignment horizontal="center" vertical="center" wrapText="1"/>
    </xf>
    <xf numFmtId="0" fontId="31" fillId="4" borderId="30" xfId="40338" applyFont="1" applyFill="1" applyBorder="1" applyAlignment="1">
      <alignment horizontal="left" vertical="center" shrinkToFit="1"/>
    </xf>
    <xf numFmtId="41" fontId="8" fillId="4" borderId="11" xfId="0" applyNumberFormat="1" applyFont="1" applyFill="1" applyBorder="1" applyAlignment="1">
      <alignment horizontal="center" vertical="center" shrinkToFit="1"/>
    </xf>
    <xf numFmtId="0" fontId="14" fillId="2" borderId="31" xfId="0" applyFont="1" applyFill="1" applyBorder="1" applyAlignment="1">
      <alignment horizontal="center" vertical="center" wrapText="1"/>
    </xf>
    <xf numFmtId="10" fontId="15" fillId="0" borderId="35" xfId="0" applyNumberFormat="1" applyFont="1" applyBorder="1" applyAlignment="1">
      <alignment horizontal="center" vertical="center" shrinkToFit="1"/>
    </xf>
    <xf numFmtId="0" fontId="14" fillId="2" borderId="39" xfId="0" applyFont="1" applyFill="1" applyBorder="1" applyAlignment="1">
      <alignment horizontal="center" vertical="center" wrapText="1"/>
    </xf>
    <xf numFmtId="0" fontId="14" fillId="2" borderId="41" xfId="0" applyFont="1" applyFill="1" applyBorder="1" applyAlignment="1">
      <alignment horizontal="center" vertical="center" wrapText="1"/>
    </xf>
    <xf numFmtId="0" fontId="31" fillId="4" borderId="2" xfId="5762" applyFont="1" applyFill="1" applyBorder="1" applyAlignment="1">
      <alignment horizontal="center" vertical="center" shrinkToFit="1"/>
    </xf>
    <xf numFmtId="0" fontId="31" fillId="4" borderId="2" xfId="40338" applyFont="1" applyFill="1" applyBorder="1" applyAlignment="1">
      <alignment horizontal="center" vertical="center" shrinkToFit="1"/>
    </xf>
    <xf numFmtId="0" fontId="31" fillId="4" borderId="2" xfId="5762" applyFont="1" applyFill="1" applyBorder="1" applyAlignment="1">
      <alignment horizontal="center" vertical="center"/>
    </xf>
    <xf numFmtId="0" fontId="31" fillId="4" borderId="2" xfId="5762" applyFont="1" applyFill="1" applyBorder="1" applyAlignment="1" applyProtection="1">
      <alignment vertical="center" shrinkToFit="1"/>
      <protection locked="0"/>
    </xf>
    <xf numFmtId="184" fontId="9" fillId="0" borderId="2" xfId="0" applyNumberFormat="1" applyFont="1" applyFill="1" applyBorder="1" applyAlignment="1">
      <alignment horizontal="center" vertical="center" shrinkToFi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5" xfId="0" applyFont="1" applyFill="1" applyBorder="1" applyAlignment="1">
      <alignment horizontal="center" vertical="center" shrinkToFit="1"/>
    </xf>
    <xf numFmtId="0" fontId="8" fillId="0" borderId="2" xfId="0" quotePrefix="1" applyFont="1" applyBorder="1" applyAlignment="1">
      <alignment horizontal="center" vertical="center" shrinkToFit="1"/>
    </xf>
    <xf numFmtId="0" fontId="9" fillId="0" borderId="11" xfId="0" applyFont="1" applyBorder="1" applyAlignment="1">
      <alignment horizontal="center" vertical="center"/>
    </xf>
    <xf numFmtId="0" fontId="8" fillId="0" borderId="2" xfId="0" quotePrefix="1" applyFont="1" applyBorder="1" applyAlignment="1">
      <alignment horizontal="center" vertical="center" wrapText="1" shrinkToFi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5" xfId="0" applyFont="1" applyFill="1" applyBorder="1" applyAlignment="1">
      <alignment horizontal="center" vertical="center" shrinkToFi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5" xfId="0" applyFont="1" applyFill="1" applyBorder="1" applyAlignment="1">
      <alignment horizontal="center" vertical="center" shrinkToFit="1"/>
    </xf>
    <xf numFmtId="0" fontId="31" fillId="4" borderId="30" xfId="5762" applyFont="1" applyFill="1" applyBorder="1" applyAlignment="1">
      <alignment horizontal="left" vertical="center" shrinkToFit="1"/>
    </xf>
    <xf numFmtId="0" fontId="20" fillId="2" borderId="44" xfId="0" applyFont="1" applyFill="1" applyBorder="1" applyAlignment="1">
      <alignment horizontal="center" vertical="center" shrinkToFit="1"/>
    </xf>
    <xf numFmtId="0" fontId="20" fillId="2" borderId="45" xfId="0" applyFont="1" applyFill="1" applyBorder="1" applyAlignment="1">
      <alignment horizontal="center" vertical="center" shrinkToFit="1"/>
    </xf>
    <xf numFmtId="0" fontId="31" fillId="4" borderId="46" xfId="40338" applyFont="1" applyFill="1" applyBorder="1" applyAlignment="1">
      <alignment horizontal="center" vertical="center" shrinkToFit="1"/>
    </xf>
    <xf numFmtId="0" fontId="31" fillId="4" borderId="47" xfId="40338" applyFont="1" applyFill="1" applyBorder="1" applyAlignment="1">
      <alignment horizontal="left" vertical="center" shrinkToFit="1"/>
    </xf>
    <xf numFmtId="176" fontId="31" fillId="4" borderId="49" xfId="5762" applyNumberFormat="1" applyFont="1" applyFill="1" applyBorder="1" applyAlignment="1">
      <alignment horizontal="center" vertical="center" wrapText="1"/>
    </xf>
    <xf numFmtId="176" fontId="31" fillId="4" borderId="48" xfId="5762" applyNumberFormat="1" applyFont="1" applyFill="1" applyBorder="1" applyAlignment="1">
      <alignment horizontal="center" vertical="center" wrapText="1"/>
    </xf>
    <xf numFmtId="176" fontId="31" fillId="4" borderId="50" xfId="5762" applyNumberFormat="1" applyFont="1" applyFill="1" applyBorder="1" applyAlignment="1">
      <alignment horizontal="center" vertical="center" wrapText="1"/>
    </xf>
    <xf numFmtId="0" fontId="31" fillId="4" borderId="2" xfId="5762" applyFont="1" applyFill="1" applyBorder="1" applyAlignment="1">
      <alignment horizontal="left" vertical="center" shrinkToFit="1"/>
    </xf>
    <xf numFmtId="0" fontId="9" fillId="4" borderId="2" xfId="5762" applyFont="1" applyFill="1" applyBorder="1" applyAlignment="1">
      <alignment horizontal="center" vertical="center"/>
    </xf>
    <xf numFmtId="0" fontId="9" fillId="4" borderId="2" xfId="5762" applyFont="1" applyFill="1" applyBorder="1" applyAlignment="1">
      <alignment horizontal="center" vertical="center" shrinkToFit="1"/>
    </xf>
    <xf numFmtId="0" fontId="9" fillId="4" borderId="2" xfId="40338" applyFont="1" applyFill="1" applyBorder="1" applyAlignment="1">
      <alignment horizontal="center" vertical="center" shrinkToFit="1"/>
    </xf>
    <xf numFmtId="41" fontId="8" fillId="4" borderId="2" xfId="5762" applyNumberFormat="1" applyFont="1" applyFill="1" applyBorder="1" applyAlignment="1">
      <alignment horizontal="right" vertical="center" wrapText="1"/>
    </xf>
    <xf numFmtId="14" fontId="31" fillId="4" borderId="2" xfId="5762" applyNumberFormat="1" applyFont="1" applyFill="1" applyBorder="1" applyAlignment="1">
      <alignment horizontal="center" vertical="center"/>
    </xf>
    <xf numFmtId="176" fontId="31" fillId="4" borderId="2" xfId="5762" applyNumberFormat="1" applyFont="1" applyFill="1" applyBorder="1" applyAlignment="1">
      <alignment horizontal="center" vertical="center" wrapText="1"/>
    </xf>
    <xf numFmtId="184" fontId="9" fillId="0" borderId="11" xfId="0" applyNumberFormat="1" applyFont="1" applyFill="1" applyBorder="1" applyAlignment="1">
      <alignment horizontal="center" vertical="center"/>
    </xf>
    <xf numFmtId="176" fontId="31" fillId="4" borderId="51" xfId="5762" applyNumberFormat="1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5" xfId="0" applyFont="1" applyFill="1" applyBorder="1" applyAlignment="1">
      <alignment horizontal="center" vertical="center" shrinkToFit="1"/>
    </xf>
    <xf numFmtId="0" fontId="31" fillId="4" borderId="30" xfId="40338" applyFont="1" applyFill="1" applyBorder="1" applyAlignment="1" applyProtection="1">
      <alignment horizontal="left" vertical="center" shrinkToFit="1"/>
      <protection locked="0"/>
    </xf>
    <xf numFmtId="0" fontId="8" fillId="0" borderId="2" xfId="0" applyFont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41" fontId="9" fillId="0" borderId="11" xfId="1" applyFont="1" applyBorder="1" applyAlignment="1">
      <alignment horizontal="center" vertical="center"/>
    </xf>
    <xf numFmtId="0" fontId="31" fillId="4" borderId="52" xfId="40338" applyFont="1" applyFill="1" applyBorder="1" applyAlignment="1">
      <alignment horizontal="center" vertical="center" shrinkToFit="1"/>
    </xf>
    <xf numFmtId="14" fontId="31" fillId="4" borderId="2" xfId="40340" applyNumberFormat="1" applyFont="1" applyFill="1" applyBorder="1" applyAlignment="1">
      <alignment horizontal="center" vertical="center"/>
    </xf>
    <xf numFmtId="0" fontId="31" fillId="4" borderId="2" xfId="5762" applyFont="1" applyFill="1" applyBorder="1" applyAlignment="1" applyProtection="1">
      <alignment horizontal="left" vertical="center" shrinkToFit="1"/>
      <protection locked="0"/>
    </xf>
    <xf numFmtId="14" fontId="31" fillId="4" borderId="2" xfId="40340" applyNumberFormat="1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 shrinkToFit="1"/>
    </xf>
    <xf numFmtId="38" fontId="31" fillId="4" borderId="2" xfId="40340" applyNumberFormat="1" applyFont="1" applyFill="1" applyBorder="1" applyAlignment="1">
      <alignment horizontal="center" vertical="center" wrapText="1"/>
    </xf>
    <xf numFmtId="0" fontId="20" fillId="2" borderId="17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0" fontId="20" fillId="2" borderId="24" xfId="0" applyFont="1" applyFill="1" applyBorder="1" applyAlignment="1">
      <alignment horizontal="center" vertical="center" wrapText="1"/>
    </xf>
    <xf numFmtId="177" fontId="22" fillId="0" borderId="19" xfId="0" applyNumberFormat="1" applyFont="1" applyFill="1" applyBorder="1" applyAlignment="1">
      <alignment horizontal="center" vertical="center" shrinkToFit="1"/>
    </xf>
    <xf numFmtId="177" fontId="22" fillId="0" borderId="20" xfId="0" applyNumberFormat="1" applyFont="1" applyFill="1" applyBorder="1" applyAlignment="1">
      <alignment horizontal="center" vertical="center" shrinkToFit="1"/>
    </xf>
    <xf numFmtId="177" fontId="22" fillId="0" borderId="21" xfId="0" applyNumberFormat="1" applyFont="1" applyFill="1" applyBorder="1" applyAlignment="1">
      <alignment horizontal="center" vertical="center" shrinkToFit="1"/>
    </xf>
    <xf numFmtId="0" fontId="15" fillId="0" borderId="42" xfId="0" applyFont="1" applyBorder="1" applyAlignment="1">
      <alignment vertical="center" wrapText="1"/>
    </xf>
    <xf numFmtId="0" fontId="15" fillId="0" borderId="43" xfId="0" applyFont="1" applyBorder="1" applyAlignment="1">
      <alignment vertical="center" wrapText="1"/>
    </xf>
    <xf numFmtId="0" fontId="14" fillId="2" borderId="37" xfId="0" applyFont="1" applyFill="1" applyBorder="1" applyAlignment="1">
      <alignment horizontal="center" vertical="center" wrapText="1"/>
    </xf>
    <xf numFmtId="0" fontId="14" fillId="2" borderId="38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5" xfId="0" applyFont="1" applyFill="1" applyBorder="1" applyAlignment="1">
      <alignment horizontal="center" vertical="center" shrinkToFit="1"/>
    </xf>
    <xf numFmtId="177" fontId="15" fillId="0" borderId="7" xfId="0" applyNumberFormat="1" applyFont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 shrinkToFit="1"/>
    </xf>
    <xf numFmtId="0" fontId="15" fillId="0" borderId="35" xfId="0" applyFont="1" applyBorder="1" applyAlignment="1">
      <alignment horizontal="center" vertical="center" shrinkToFit="1"/>
    </xf>
    <xf numFmtId="177" fontId="15" fillId="0" borderId="13" xfId="0" applyNumberFormat="1" applyFont="1" applyBorder="1" applyAlignment="1">
      <alignment horizontal="justify" vertical="center" wrapText="1"/>
    </xf>
    <xf numFmtId="177" fontId="15" fillId="0" borderId="14" xfId="0" applyNumberFormat="1" applyFont="1" applyBorder="1" applyAlignment="1">
      <alignment horizontal="justify" vertical="center" wrapText="1"/>
    </xf>
    <xf numFmtId="177" fontId="15" fillId="0" borderId="40" xfId="0" applyNumberFormat="1" applyFont="1" applyBorder="1" applyAlignment="1">
      <alignment horizontal="justify" vertical="center" wrapText="1"/>
    </xf>
    <xf numFmtId="3" fontId="15" fillId="0" borderId="4" xfId="0" applyNumberFormat="1" applyFont="1" applyBorder="1" applyAlignment="1">
      <alignment horizontal="justify" vertical="center" wrapText="1"/>
    </xf>
    <xf numFmtId="0" fontId="15" fillId="0" borderId="4" xfId="0" applyFont="1" applyBorder="1" applyAlignment="1">
      <alignment horizontal="justify" vertical="center" wrapText="1"/>
    </xf>
    <xf numFmtId="0" fontId="15" fillId="0" borderId="35" xfId="0" applyFont="1" applyBorder="1" applyAlignment="1">
      <alignment horizontal="justify" vertical="center" wrapText="1"/>
    </xf>
    <xf numFmtId="177" fontId="9" fillId="0" borderId="32" xfId="0" applyNumberFormat="1" applyFont="1" applyFill="1" applyBorder="1" applyAlignment="1">
      <alignment horizontal="left" vertical="center" wrapText="1"/>
    </xf>
    <xf numFmtId="0" fontId="9" fillId="0" borderId="32" xfId="0" applyFont="1" applyFill="1" applyBorder="1" applyAlignment="1">
      <alignment horizontal="left" vertical="center" wrapText="1"/>
    </xf>
    <xf numFmtId="0" fontId="9" fillId="0" borderId="33" xfId="0" applyFont="1" applyFill="1" applyBorder="1" applyAlignment="1">
      <alignment horizontal="left" vertical="center" wrapText="1"/>
    </xf>
    <xf numFmtId="0" fontId="14" fillId="2" borderId="34" xfId="0" applyFont="1" applyFill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177" fontId="9" fillId="0" borderId="32" xfId="0" applyNumberFormat="1" applyFont="1" applyFill="1" applyBorder="1" applyAlignment="1">
      <alignment horizontal="center" vertical="center" wrapText="1"/>
    </xf>
    <xf numFmtId="0" fontId="9" fillId="0" borderId="32" xfId="0" applyFont="1" applyFill="1" applyBorder="1" applyAlignment="1">
      <alignment horizontal="center" vertical="center" wrapText="1"/>
    </xf>
    <xf numFmtId="0" fontId="9" fillId="0" borderId="33" xfId="0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49" fontId="8" fillId="2" borderId="8" xfId="0" applyNumberFormat="1" applyFont="1" applyFill="1" applyBorder="1" applyAlignment="1" applyProtection="1">
      <alignment horizontal="center" vertical="center"/>
    </xf>
    <xf numFmtId="49" fontId="8" fillId="2" borderId="9" xfId="0" applyNumberFormat="1" applyFont="1" applyFill="1" applyBorder="1" applyAlignment="1" applyProtection="1">
      <alignment horizontal="center" vertical="center"/>
    </xf>
    <xf numFmtId="49" fontId="8" fillId="2" borderId="10" xfId="0" applyNumberFormat="1" applyFont="1" applyFill="1" applyBorder="1" applyAlignment="1" applyProtection="1">
      <alignment horizontal="center" vertical="center"/>
    </xf>
    <xf numFmtId="49" fontId="8" fillId="2" borderId="11" xfId="0" applyNumberFormat="1" applyFont="1" applyFill="1" applyBorder="1" applyAlignment="1" applyProtection="1">
      <alignment horizontal="center" vertical="center"/>
    </xf>
    <xf numFmtId="0" fontId="8" fillId="2" borderId="10" xfId="0" applyNumberFormat="1" applyFont="1" applyFill="1" applyBorder="1" applyAlignment="1" applyProtection="1">
      <alignment horizontal="center" vertical="center"/>
    </xf>
    <xf numFmtId="0" fontId="8" fillId="2" borderId="11" xfId="0" applyNumberFormat="1" applyFont="1" applyFill="1" applyBorder="1" applyAlignment="1" applyProtection="1">
      <alignment horizontal="center" vertical="center"/>
    </xf>
  </cellXfs>
  <cellStyles count="40345">
    <cellStyle name="백분율" xfId="5763" builtinId="5"/>
    <cellStyle name="백분율 2" xfId="40341" xr:uid="{00000000-0005-0000-0000-000000000000}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23" xfId="40343" xr:uid="{00000000-0005-0000-0000-00000200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28" xfId="40344" xr:uid="{00000000-0005-0000-0000-0000C09D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" xfId="40342" xr:uid="{00000000-0005-0000-0000-000005000000}"/>
    <cellStyle name="표준 2 2 2 2 2 2 2 2" xfId="40337" xr:uid="{00000000-0005-0000-0000-0000919D0000}"/>
    <cellStyle name="표준 2 3" xfId="40340" xr:uid="{00000000-0005-0000-0000-000004000000}"/>
    <cellStyle name="표준 3" xfId="40339" xr:uid="{00000000-0005-0000-0000-0000C29D0000}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showGridLines="0" tabSelected="1" zoomScale="110" zoomScaleNormal="110" workbookViewId="0">
      <selection activeCell="B23" sqref="B23"/>
    </sheetView>
  </sheetViews>
  <sheetFormatPr defaultRowHeight="13.5" x14ac:dyDescent="0.15"/>
  <cols>
    <col min="1" max="2" width="8.88671875" style="101"/>
    <col min="3" max="3" width="35.21875" style="101" bestFit="1" customWidth="1"/>
    <col min="4" max="4" width="8.77734375" style="101" customWidth="1"/>
    <col min="5" max="5" width="30.5546875" style="101" customWidth="1"/>
    <col min="6" max="7" width="8.88671875" style="101"/>
    <col min="8" max="8" width="10.109375" style="101" bestFit="1" customWidth="1"/>
    <col min="9" max="9" width="16.77734375" style="101" customWidth="1"/>
    <col min="10" max="10" width="8.77734375" style="101" customWidth="1"/>
    <col min="11" max="11" width="10.77734375" style="101" customWidth="1"/>
    <col min="12" max="12" width="11.5546875" style="101" customWidth="1"/>
    <col min="13" max="16384" width="8.88671875" style="101"/>
  </cols>
  <sheetData>
    <row r="1" spans="1:12" ht="36" customHeight="1" x14ac:dyDescent="0.15">
      <c r="A1" s="99" t="s">
        <v>53</v>
      </c>
      <c r="B1" s="99"/>
      <c r="C1" s="100"/>
      <c r="D1" s="99"/>
      <c r="E1" s="99"/>
      <c r="F1" s="99"/>
      <c r="G1" s="99"/>
      <c r="H1" s="99"/>
      <c r="I1" s="99"/>
      <c r="J1" s="99"/>
      <c r="K1" s="99"/>
      <c r="L1" s="99"/>
    </row>
    <row r="2" spans="1:12" ht="25.5" customHeight="1" x14ac:dyDescent="0.15">
      <c r="A2" s="54" t="s">
        <v>103</v>
      </c>
      <c r="B2" s="102"/>
      <c r="C2" s="103"/>
      <c r="D2" s="104"/>
      <c r="E2" s="104"/>
      <c r="F2" s="104"/>
      <c r="G2" s="104"/>
      <c r="H2" s="104"/>
      <c r="I2" s="104"/>
      <c r="J2" s="104"/>
      <c r="K2" s="104"/>
      <c r="L2" s="80" t="s">
        <v>82</v>
      </c>
    </row>
    <row r="3" spans="1:12" ht="35.25" customHeight="1" x14ac:dyDescent="0.15">
      <c r="A3" s="155" t="s">
        <v>54</v>
      </c>
      <c r="B3" s="155" t="s">
        <v>39</v>
      </c>
      <c r="C3" s="156" t="s">
        <v>55</v>
      </c>
      <c r="D3" s="105" t="s">
        <v>91</v>
      </c>
      <c r="E3" s="155" t="s">
        <v>56</v>
      </c>
      <c r="F3" s="155" t="s">
        <v>57</v>
      </c>
      <c r="G3" s="155" t="s">
        <v>58</v>
      </c>
      <c r="H3" s="155" t="s">
        <v>90</v>
      </c>
      <c r="I3" s="155" t="s">
        <v>40</v>
      </c>
      <c r="J3" s="155" t="s">
        <v>59</v>
      </c>
      <c r="K3" s="155" t="s">
        <v>60</v>
      </c>
      <c r="L3" s="106" t="s">
        <v>1</v>
      </c>
    </row>
    <row r="4" spans="1:12" s="125" customFormat="1" ht="24" customHeight="1" x14ac:dyDescent="0.25">
      <c r="A4" s="127">
        <v>2024</v>
      </c>
      <c r="B4" s="133">
        <v>11</v>
      </c>
      <c r="C4" s="221" t="s">
        <v>377</v>
      </c>
      <c r="D4" s="127" t="s">
        <v>149</v>
      </c>
      <c r="E4" s="182" t="s">
        <v>378</v>
      </c>
      <c r="F4" s="179">
        <v>25</v>
      </c>
      <c r="G4" s="133" t="s">
        <v>357</v>
      </c>
      <c r="H4" s="180">
        <v>1050000</v>
      </c>
      <c r="I4" s="133" t="s">
        <v>105</v>
      </c>
      <c r="J4" s="133" t="s">
        <v>379</v>
      </c>
      <c r="K4" s="220" t="s">
        <v>380</v>
      </c>
      <c r="L4" s="127" t="s">
        <v>360</v>
      </c>
    </row>
    <row r="5" spans="1:12" s="125" customFormat="1" ht="24" customHeight="1" x14ac:dyDescent="0.25">
      <c r="A5" s="127">
        <v>2024</v>
      </c>
      <c r="B5" s="133">
        <v>11</v>
      </c>
      <c r="C5" s="181" t="s">
        <v>381</v>
      </c>
      <c r="D5" s="127" t="s">
        <v>149</v>
      </c>
      <c r="E5" s="182" t="s">
        <v>382</v>
      </c>
      <c r="F5" s="179">
        <v>15</v>
      </c>
      <c r="G5" s="133" t="s">
        <v>357</v>
      </c>
      <c r="H5" s="180">
        <v>495000</v>
      </c>
      <c r="I5" s="133" t="s">
        <v>105</v>
      </c>
      <c r="J5" s="133" t="s">
        <v>379</v>
      </c>
      <c r="K5" s="220" t="s">
        <v>380</v>
      </c>
      <c r="L5" s="127" t="s">
        <v>360</v>
      </c>
    </row>
    <row r="6" spans="1:12" s="125" customFormat="1" ht="24" customHeight="1" x14ac:dyDescent="0.25">
      <c r="A6" s="127">
        <v>2024</v>
      </c>
      <c r="B6" s="133">
        <v>11</v>
      </c>
      <c r="C6" s="221" t="s">
        <v>365</v>
      </c>
      <c r="D6" s="127" t="s">
        <v>149</v>
      </c>
      <c r="E6" s="182" t="s">
        <v>366</v>
      </c>
      <c r="F6" s="179">
        <v>3</v>
      </c>
      <c r="G6" s="133" t="s">
        <v>367</v>
      </c>
      <c r="H6" s="180">
        <v>8850000</v>
      </c>
      <c r="I6" s="133" t="s">
        <v>105</v>
      </c>
      <c r="J6" s="133" t="s">
        <v>368</v>
      </c>
      <c r="K6" s="220" t="s">
        <v>369</v>
      </c>
      <c r="L6" s="127" t="s">
        <v>360</v>
      </c>
    </row>
    <row r="7" spans="1:12" s="125" customFormat="1" ht="24" customHeight="1" x14ac:dyDescent="0.25">
      <c r="A7" s="127">
        <v>2024</v>
      </c>
      <c r="B7" s="133">
        <v>11</v>
      </c>
      <c r="C7" s="221" t="s">
        <v>356</v>
      </c>
      <c r="D7" s="127" t="s">
        <v>149</v>
      </c>
      <c r="E7" s="182" t="s">
        <v>361</v>
      </c>
      <c r="F7" s="179">
        <v>14</v>
      </c>
      <c r="G7" s="133" t="s">
        <v>357</v>
      </c>
      <c r="H7" s="180">
        <v>360000</v>
      </c>
      <c r="I7" s="133" t="s">
        <v>105</v>
      </c>
      <c r="J7" s="133" t="s">
        <v>358</v>
      </c>
      <c r="K7" s="220" t="s">
        <v>359</v>
      </c>
      <c r="L7" s="127" t="s">
        <v>360</v>
      </c>
    </row>
    <row r="8" spans="1:12" s="125" customFormat="1" ht="24" customHeight="1" x14ac:dyDescent="0.25">
      <c r="A8" s="127">
        <v>2024</v>
      </c>
      <c r="B8" s="133">
        <v>11</v>
      </c>
      <c r="C8" s="221" t="s">
        <v>396</v>
      </c>
      <c r="D8" s="127" t="s">
        <v>149</v>
      </c>
      <c r="E8" s="182" t="s">
        <v>388</v>
      </c>
      <c r="F8" s="179">
        <v>1000</v>
      </c>
      <c r="G8" s="133" t="s">
        <v>389</v>
      </c>
      <c r="H8" s="180">
        <v>4000000</v>
      </c>
      <c r="I8" s="133" t="s">
        <v>105</v>
      </c>
      <c r="J8" s="133" t="s">
        <v>390</v>
      </c>
      <c r="K8" s="220" t="s">
        <v>391</v>
      </c>
      <c r="L8" s="127" t="s">
        <v>394</v>
      </c>
    </row>
    <row r="9" spans="1:12" s="20" customFormat="1" ht="24" customHeight="1" x14ac:dyDescent="0.25">
      <c r="A9" s="127">
        <v>2024</v>
      </c>
      <c r="B9" s="133">
        <v>11</v>
      </c>
      <c r="C9" s="181" t="s">
        <v>392</v>
      </c>
      <c r="D9" s="127" t="s">
        <v>149</v>
      </c>
      <c r="E9" s="182" t="s">
        <v>393</v>
      </c>
      <c r="F9" s="179">
        <v>1</v>
      </c>
      <c r="G9" s="133" t="s">
        <v>389</v>
      </c>
      <c r="H9" s="180">
        <v>4000000</v>
      </c>
      <c r="I9" s="133" t="s">
        <v>105</v>
      </c>
      <c r="J9" s="133" t="s">
        <v>390</v>
      </c>
      <c r="K9" s="220" t="s">
        <v>391</v>
      </c>
      <c r="L9" s="127" t="s">
        <v>394</v>
      </c>
    </row>
    <row r="10" spans="1:12" s="20" customFormat="1" ht="24" customHeight="1" x14ac:dyDescent="0.25">
      <c r="A10" s="127">
        <v>2024</v>
      </c>
      <c r="B10" s="133">
        <v>11</v>
      </c>
      <c r="C10" s="221" t="s">
        <v>353</v>
      </c>
      <c r="D10" s="127" t="s">
        <v>149</v>
      </c>
      <c r="E10" s="182" t="s">
        <v>376</v>
      </c>
      <c r="F10" s="179">
        <v>10</v>
      </c>
      <c r="G10" s="133" t="s">
        <v>351</v>
      </c>
      <c r="H10" s="180">
        <v>1950000</v>
      </c>
      <c r="I10" s="133" t="s">
        <v>105</v>
      </c>
      <c r="J10" s="133" t="s">
        <v>352</v>
      </c>
      <c r="K10" s="220" t="s">
        <v>354</v>
      </c>
      <c r="L10" s="127" t="s">
        <v>355</v>
      </c>
    </row>
    <row r="11" spans="1:12" s="20" customFormat="1" ht="24" customHeight="1" x14ac:dyDescent="0.25">
      <c r="A11" s="127"/>
      <c r="B11" s="133"/>
      <c r="C11" s="181" t="s">
        <v>395</v>
      </c>
      <c r="D11" s="127"/>
      <c r="E11" s="182"/>
      <c r="F11" s="179"/>
      <c r="G11" s="133"/>
      <c r="H11" s="180"/>
      <c r="I11" s="133"/>
      <c r="J11" s="133"/>
      <c r="K11" s="220"/>
      <c r="L11" s="127"/>
    </row>
    <row r="12" spans="1:12" s="20" customFormat="1" ht="24" customHeight="1" x14ac:dyDescent="0.25">
      <c r="A12" s="127"/>
      <c r="B12" s="133"/>
      <c r="C12" s="221"/>
      <c r="D12" s="127"/>
      <c r="E12" s="182"/>
      <c r="F12" s="179"/>
      <c r="G12" s="133"/>
      <c r="H12" s="180"/>
      <c r="I12" s="133"/>
      <c r="J12" s="133"/>
      <c r="K12" s="220"/>
      <c r="L12" s="127"/>
    </row>
  </sheetData>
  <phoneticPr fontId="5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C19" sqref="C19"/>
    </sheetView>
  </sheetViews>
  <sheetFormatPr defaultRowHeight="24" customHeight="1" x14ac:dyDescent="0.25"/>
  <cols>
    <col min="1" max="1" width="9.6640625" style="23" customWidth="1"/>
    <col min="2" max="2" width="42.21875" style="23" customWidth="1"/>
    <col min="3" max="3" width="11.109375" style="23" customWidth="1"/>
    <col min="4" max="4" width="14" style="23" customWidth="1"/>
    <col min="5" max="5" width="9.44140625" style="23" customWidth="1"/>
    <col min="6" max="6" width="14" style="23" customWidth="1"/>
    <col min="7" max="7" width="9.5546875" style="23" customWidth="1"/>
    <col min="8" max="8" width="14" style="23" customWidth="1"/>
    <col min="9" max="9" width="27.21875" style="23" customWidth="1"/>
    <col min="10" max="16384" width="8.88671875" style="21"/>
  </cols>
  <sheetData>
    <row r="1" spans="1:9" s="37" customFormat="1" ht="36" customHeight="1" x14ac:dyDescent="0.55000000000000004">
      <c r="A1" s="290" t="s">
        <v>71</v>
      </c>
      <c r="B1" s="290"/>
      <c r="C1" s="290"/>
      <c r="D1" s="290"/>
      <c r="E1" s="290"/>
      <c r="F1" s="290"/>
      <c r="G1" s="290"/>
      <c r="H1" s="290"/>
      <c r="I1" s="290"/>
    </row>
    <row r="2" spans="1:9" ht="24" customHeight="1" x14ac:dyDescent="0.25">
      <c r="A2" s="58" t="s">
        <v>103</v>
      </c>
      <c r="B2" s="58"/>
      <c r="C2" s="24"/>
      <c r="D2" s="24"/>
      <c r="E2" s="24"/>
      <c r="F2" s="24"/>
      <c r="G2" s="24"/>
      <c r="H2" s="24"/>
      <c r="I2" s="25" t="s">
        <v>81</v>
      </c>
    </row>
    <row r="3" spans="1:9" ht="24" customHeight="1" x14ac:dyDescent="0.25">
      <c r="A3" s="295" t="s">
        <v>3</v>
      </c>
      <c r="B3" s="293" t="s">
        <v>4</v>
      </c>
      <c r="C3" s="293" t="s">
        <v>61</v>
      </c>
      <c r="D3" s="293" t="s">
        <v>73</v>
      </c>
      <c r="E3" s="291" t="s">
        <v>74</v>
      </c>
      <c r="F3" s="292"/>
      <c r="G3" s="291" t="s">
        <v>75</v>
      </c>
      <c r="H3" s="292"/>
      <c r="I3" s="293" t="s">
        <v>72</v>
      </c>
    </row>
    <row r="4" spans="1:9" ht="24" customHeight="1" x14ac:dyDescent="0.25">
      <c r="A4" s="296"/>
      <c r="B4" s="294"/>
      <c r="C4" s="294"/>
      <c r="D4" s="294"/>
      <c r="E4" s="49" t="s">
        <v>78</v>
      </c>
      <c r="F4" s="49" t="s">
        <v>79</v>
      </c>
      <c r="G4" s="49" t="s">
        <v>78</v>
      </c>
      <c r="H4" s="49" t="s">
        <v>79</v>
      </c>
      <c r="I4" s="294"/>
    </row>
    <row r="5" spans="1:9" ht="24" customHeight="1" x14ac:dyDescent="0.25">
      <c r="A5" s="5"/>
      <c r="B5" s="121" t="s">
        <v>92</v>
      </c>
      <c r="C5" s="65"/>
      <c r="D5" s="65"/>
      <c r="E5" s="67"/>
      <c r="F5" s="65"/>
      <c r="G5" s="67"/>
      <c r="H5" s="65"/>
      <c r="I5" s="8"/>
    </row>
    <row r="6" spans="1:9" ht="24" customHeight="1" x14ac:dyDescent="0.25">
      <c r="A6" s="5"/>
      <c r="B6" s="76"/>
      <c r="C6" s="65"/>
      <c r="D6" s="65"/>
      <c r="E6" s="67"/>
      <c r="F6" s="65"/>
      <c r="G6" s="67"/>
      <c r="H6" s="65"/>
      <c r="I6" s="8"/>
    </row>
    <row r="7" spans="1:9" ht="24" customHeight="1" x14ac:dyDescent="0.25">
      <c r="A7" s="5"/>
      <c r="B7" s="6"/>
      <c r="C7" s="65"/>
      <c r="D7" s="65"/>
      <c r="E7" s="67"/>
      <c r="F7" s="65"/>
      <c r="G7" s="67"/>
      <c r="H7" s="65"/>
      <c r="I7" s="8"/>
    </row>
    <row r="8" spans="1:9" ht="24" customHeight="1" x14ac:dyDescent="0.25">
      <c r="A8" s="5"/>
      <c r="B8" s="6"/>
      <c r="C8" s="65"/>
      <c r="D8" s="65"/>
      <c r="E8" s="67"/>
      <c r="F8" s="65"/>
      <c r="G8" s="67"/>
      <c r="H8" s="65"/>
      <c r="I8" s="8"/>
    </row>
    <row r="9" spans="1:9" ht="24" customHeight="1" x14ac:dyDescent="0.25">
      <c r="A9" s="5"/>
      <c r="B9" s="6"/>
      <c r="C9" s="65"/>
      <c r="D9" s="65"/>
      <c r="E9" s="67"/>
      <c r="F9" s="65"/>
      <c r="G9" s="67"/>
      <c r="H9" s="65"/>
      <c r="I9" s="8"/>
    </row>
    <row r="10" spans="1:9" ht="24" customHeight="1" x14ac:dyDescent="0.25">
      <c r="A10" s="5"/>
      <c r="B10" s="6"/>
      <c r="C10" s="65"/>
      <c r="D10" s="65"/>
      <c r="E10" s="67"/>
      <c r="F10" s="65"/>
      <c r="G10" s="67"/>
      <c r="H10" s="65"/>
      <c r="I10" s="8"/>
    </row>
    <row r="11" spans="1:9" ht="24" customHeight="1" x14ac:dyDescent="0.25">
      <c r="A11" s="5"/>
      <c r="B11" s="6"/>
      <c r="C11" s="65"/>
      <c r="D11" s="65"/>
      <c r="E11" s="67"/>
      <c r="F11" s="65"/>
      <c r="G11" s="67"/>
      <c r="H11" s="65"/>
      <c r="I11" s="8"/>
    </row>
    <row r="12" spans="1:9" ht="24" customHeight="1" x14ac:dyDescent="0.25">
      <c r="A12" s="5"/>
      <c r="B12" s="6"/>
      <c r="C12" s="65"/>
      <c r="D12" s="65"/>
      <c r="E12" s="67"/>
      <c r="F12" s="65"/>
      <c r="G12" s="67"/>
      <c r="H12" s="65"/>
      <c r="I12" s="8"/>
    </row>
    <row r="13" spans="1:9" ht="24" customHeight="1" x14ac:dyDescent="0.25">
      <c r="A13" s="5"/>
      <c r="B13" s="6"/>
      <c r="C13" s="65"/>
      <c r="D13" s="65"/>
      <c r="E13" s="67"/>
      <c r="F13" s="65"/>
      <c r="G13" s="67"/>
      <c r="H13" s="65"/>
      <c r="I13" s="8"/>
    </row>
    <row r="14" spans="1:9" ht="24" customHeight="1" x14ac:dyDescent="0.25">
      <c r="A14" s="5"/>
      <c r="B14" s="6"/>
      <c r="C14" s="65"/>
      <c r="D14" s="65"/>
      <c r="E14" s="67"/>
      <c r="F14" s="65"/>
      <c r="G14" s="67"/>
      <c r="H14" s="65"/>
      <c r="I14" s="8"/>
    </row>
    <row r="15" spans="1:9" ht="24" customHeight="1" x14ac:dyDescent="0.25">
      <c r="A15" s="5"/>
      <c r="B15" s="6"/>
      <c r="C15" s="65"/>
      <c r="D15" s="65"/>
      <c r="E15" s="67"/>
      <c r="F15" s="65"/>
      <c r="G15" s="67"/>
      <c r="H15" s="65"/>
      <c r="I15" s="8"/>
    </row>
    <row r="16" spans="1:9" ht="24" customHeight="1" x14ac:dyDescent="0.25">
      <c r="A16" s="5"/>
      <c r="B16" s="6"/>
      <c r="C16" s="66"/>
      <c r="D16" s="66"/>
      <c r="E16" s="68"/>
      <c r="F16" s="66"/>
      <c r="G16" s="68"/>
      <c r="H16" s="66"/>
      <c r="I16" s="8"/>
    </row>
    <row r="17" spans="3:9" ht="24" customHeight="1" x14ac:dyDescent="0.25">
      <c r="C17" s="48"/>
      <c r="D17" s="48"/>
      <c r="E17" s="48"/>
      <c r="F17" s="48"/>
      <c r="G17" s="48"/>
      <c r="H17" s="48"/>
      <c r="I17" s="48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4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C4" sqref="C4:C6"/>
    </sheetView>
  </sheetViews>
  <sheetFormatPr defaultRowHeight="24" customHeight="1" x14ac:dyDescent="0.15"/>
  <cols>
    <col min="1" max="1" width="8.6640625" style="112" customWidth="1"/>
    <col min="2" max="2" width="8.77734375" style="112" customWidth="1"/>
    <col min="3" max="3" width="44.21875" style="113" customWidth="1"/>
    <col min="4" max="4" width="8.77734375" style="112" customWidth="1"/>
    <col min="5" max="5" width="12.44140625" style="112" customWidth="1"/>
    <col min="6" max="6" width="16.77734375" style="112" customWidth="1"/>
    <col min="7" max="7" width="8.77734375" style="112" customWidth="1"/>
    <col min="8" max="8" width="10.77734375" style="112" customWidth="1"/>
    <col min="9" max="9" width="10.44140625" style="112" customWidth="1"/>
    <col min="10" max="16384" width="8.88671875" style="50"/>
  </cols>
  <sheetData>
    <row r="1" spans="1:12" ht="36" customHeight="1" x14ac:dyDescent="0.15">
      <c r="A1" s="99" t="s">
        <v>67</v>
      </c>
      <c r="B1" s="99"/>
      <c r="C1" s="100"/>
      <c r="D1" s="99"/>
      <c r="E1" s="99"/>
      <c r="F1" s="99"/>
      <c r="G1" s="99"/>
      <c r="H1" s="99"/>
      <c r="I1" s="99"/>
      <c r="J1" s="97"/>
      <c r="K1" s="97"/>
      <c r="L1" s="97"/>
    </row>
    <row r="2" spans="1:12" s="20" customFormat="1" ht="25.5" customHeight="1" x14ac:dyDescent="0.25">
      <c r="A2" s="54" t="s">
        <v>103</v>
      </c>
      <c r="B2" s="102"/>
      <c r="C2" s="103"/>
      <c r="D2" s="104"/>
      <c r="E2" s="104"/>
      <c r="F2" s="104"/>
      <c r="G2" s="104"/>
      <c r="H2" s="104"/>
      <c r="I2" s="80" t="s">
        <v>82</v>
      </c>
      <c r="J2" s="104"/>
      <c r="K2" s="104"/>
      <c r="L2" s="104"/>
    </row>
    <row r="3" spans="1:12" ht="35.25" customHeight="1" x14ac:dyDescent="0.15">
      <c r="A3" s="107" t="s">
        <v>38</v>
      </c>
      <c r="B3" s="108" t="s">
        <v>39</v>
      </c>
      <c r="C3" s="109" t="s">
        <v>51</v>
      </c>
      <c r="D3" s="109" t="s">
        <v>0</v>
      </c>
      <c r="E3" s="110" t="s">
        <v>89</v>
      </c>
      <c r="F3" s="107" t="s">
        <v>40</v>
      </c>
      <c r="G3" s="107" t="s">
        <v>41</v>
      </c>
      <c r="H3" s="107" t="s">
        <v>42</v>
      </c>
      <c r="I3" s="111" t="s">
        <v>1</v>
      </c>
    </row>
    <row r="4" spans="1:12" s="126" customFormat="1" ht="24" customHeight="1" x14ac:dyDescent="0.15">
      <c r="A4" s="127">
        <v>2024</v>
      </c>
      <c r="B4" s="133">
        <v>11</v>
      </c>
      <c r="C4" s="249" t="s">
        <v>387</v>
      </c>
      <c r="D4" s="220" t="s">
        <v>149</v>
      </c>
      <c r="E4" s="162">
        <v>1800000</v>
      </c>
      <c r="F4" s="133" t="s">
        <v>105</v>
      </c>
      <c r="G4" s="220" t="s">
        <v>379</v>
      </c>
      <c r="H4" s="220" t="s">
        <v>380</v>
      </c>
      <c r="I4" s="250" t="s">
        <v>360</v>
      </c>
      <c r="J4" s="174"/>
    </row>
    <row r="5" spans="1:12" s="126" customFormat="1" ht="24" customHeight="1" x14ac:dyDescent="0.15">
      <c r="A5" s="127">
        <v>2024</v>
      </c>
      <c r="B5" s="133">
        <v>11</v>
      </c>
      <c r="C5" s="249" t="s">
        <v>370</v>
      </c>
      <c r="D5" s="220" t="s">
        <v>149</v>
      </c>
      <c r="E5" s="162">
        <v>2600000</v>
      </c>
      <c r="F5" s="133" t="s">
        <v>105</v>
      </c>
      <c r="G5" s="220" t="s">
        <v>368</v>
      </c>
      <c r="H5" s="220" t="s">
        <v>369</v>
      </c>
      <c r="I5" s="250" t="s">
        <v>360</v>
      </c>
      <c r="J5" s="174"/>
    </row>
    <row r="6" spans="1:12" s="126" customFormat="1" ht="24" customHeight="1" x14ac:dyDescent="0.15">
      <c r="A6" s="127">
        <v>2024</v>
      </c>
      <c r="B6" s="133">
        <v>11</v>
      </c>
      <c r="C6" s="131" t="s">
        <v>484</v>
      </c>
      <c r="D6" s="220" t="s">
        <v>149</v>
      </c>
      <c r="E6" s="162">
        <v>1850000</v>
      </c>
      <c r="F6" s="133" t="s">
        <v>105</v>
      </c>
      <c r="G6" s="161" t="s">
        <v>485</v>
      </c>
      <c r="H6" s="161" t="s">
        <v>486</v>
      </c>
      <c r="I6" s="163" t="s">
        <v>394</v>
      </c>
      <c r="J6" s="174"/>
    </row>
    <row r="7" spans="1:12" s="126" customFormat="1" ht="24" customHeight="1" x14ac:dyDescent="0.15">
      <c r="A7" s="127">
        <v>2024</v>
      </c>
      <c r="B7" s="133">
        <v>11</v>
      </c>
      <c r="C7" s="249" t="s">
        <v>397</v>
      </c>
      <c r="D7" s="220" t="s">
        <v>149</v>
      </c>
      <c r="E7" s="162">
        <v>1200000</v>
      </c>
      <c r="F7" s="133" t="s">
        <v>105</v>
      </c>
      <c r="G7" s="220" t="s">
        <v>398</v>
      </c>
      <c r="H7" s="220" t="s">
        <v>399</v>
      </c>
      <c r="I7" s="163" t="s">
        <v>400</v>
      </c>
      <c r="J7" s="174"/>
    </row>
    <row r="8" spans="1:12" s="90" customFormat="1" ht="24" customHeight="1" x14ac:dyDescent="0.15">
      <c r="A8" s="127">
        <v>2024</v>
      </c>
      <c r="B8" s="133">
        <v>11</v>
      </c>
      <c r="C8" s="219" t="s">
        <v>362</v>
      </c>
      <c r="D8" s="220" t="s">
        <v>149</v>
      </c>
      <c r="E8" s="162">
        <v>1872000</v>
      </c>
      <c r="F8" s="133" t="s">
        <v>105</v>
      </c>
      <c r="G8" s="161" t="s">
        <v>363</v>
      </c>
      <c r="H8" s="161" t="s">
        <v>364</v>
      </c>
      <c r="I8" s="133" t="s">
        <v>355</v>
      </c>
      <c r="J8" s="174"/>
      <c r="K8" s="50"/>
      <c r="L8" s="50"/>
    </row>
    <row r="9" spans="1:12" ht="24" customHeight="1" x14ac:dyDescent="0.15">
      <c r="A9" s="127"/>
      <c r="B9" s="133"/>
      <c r="C9" s="131" t="s">
        <v>395</v>
      </c>
      <c r="D9" s="161"/>
      <c r="E9" s="162"/>
      <c r="F9" s="133"/>
      <c r="G9" s="161"/>
      <c r="H9" s="161"/>
      <c r="I9" s="163"/>
    </row>
    <row r="10" spans="1:12" s="101" customFormat="1" ht="24" customHeight="1" x14ac:dyDescent="0.15">
      <c r="A10" s="127"/>
      <c r="B10" s="133"/>
      <c r="C10" s="131"/>
      <c r="D10" s="161"/>
      <c r="E10" s="162"/>
      <c r="F10" s="133"/>
      <c r="G10" s="161"/>
      <c r="H10" s="161"/>
      <c r="I10" s="163"/>
      <c r="J10" s="50"/>
      <c r="K10" s="50"/>
      <c r="L10" s="50"/>
    </row>
    <row r="11" spans="1:12" s="101" customFormat="1" ht="24" customHeight="1" x14ac:dyDescent="0.15">
      <c r="A11" s="127"/>
      <c r="B11" s="133"/>
      <c r="C11" s="164"/>
      <c r="D11" s="161"/>
      <c r="E11" s="165"/>
      <c r="F11" s="133"/>
      <c r="G11" s="132"/>
      <c r="H11" s="161"/>
      <c r="I11" s="163"/>
      <c r="J11" s="50"/>
      <c r="K11" s="50"/>
      <c r="L11" s="50"/>
    </row>
    <row r="12" spans="1:12" s="101" customFormat="1" ht="24" customHeight="1" x14ac:dyDescent="0.15">
      <c r="A12" s="127"/>
      <c r="B12" s="133"/>
      <c r="C12" s="131"/>
      <c r="D12" s="161"/>
      <c r="E12" s="130"/>
      <c r="F12" s="133"/>
      <c r="G12" s="128"/>
      <c r="H12" s="128"/>
      <c r="I12" s="163"/>
      <c r="J12" s="126"/>
      <c r="K12" s="126"/>
      <c r="L12" s="126"/>
    </row>
    <row r="13" spans="1:12" s="101" customFormat="1" ht="24" customHeight="1" x14ac:dyDescent="0.15">
      <c r="A13" s="127"/>
      <c r="B13" s="133"/>
      <c r="C13" s="131"/>
      <c r="D13" s="129"/>
      <c r="E13" s="130"/>
      <c r="F13" s="128"/>
      <c r="G13" s="128"/>
      <c r="H13" s="128"/>
      <c r="I13" s="128"/>
      <c r="J13" s="126"/>
      <c r="K13" s="126"/>
      <c r="L13" s="126"/>
    </row>
    <row r="14" spans="1:12" s="101" customFormat="1" ht="24" customHeight="1" x14ac:dyDescent="0.15">
      <c r="A14" s="91"/>
      <c r="B14" s="75"/>
      <c r="C14" s="98"/>
      <c r="D14" s="59"/>
      <c r="E14" s="60"/>
      <c r="F14" s="18"/>
      <c r="G14" s="51"/>
      <c r="H14" s="18"/>
      <c r="I14" s="51"/>
      <c r="J14" s="50"/>
      <c r="K14" s="50"/>
      <c r="L14" s="50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"/>
  <sheetViews>
    <sheetView showGridLines="0" zoomScale="110" zoomScaleNormal="110" workbookViewId="0">
      <selection activeCell="C21" sqref="C21"/>
    </sheetView>
  </sheetViews>
  <sheetFormatPr defaultRowHeight="24" customHeight="1" x14ac:dyDescent="0.15"/>
  <cols>
    <col min="1" max="1" width="8.6640625" style="112" customWidth="1"/>
    <col min="2" max="2" width="8.77734375" style="112" customWidth="1"/>
    <col min="3" max="3" width="31.88671875" style="113" customWidth="1"/>
    <col min="4" max="4" width="10.88671875" style="112" customWidth="1"/>
    <col min="5" max="5" width="8.77734375" style="112" customWidth="1"/>
    <col min="6" max="8" width="12.44140625" style="112" customWidth="1"/>
    <col min="9" max="9" width="11.33203125" style="112" customWidth="1"/>
    <col min="10" max="10" width="16.77734375" style="112" customWidth="1"/>
    <col min="11" max="11" width="8.77734375" style="115" customWidth="1"/>
    <col min="12" max="12" width="10.77734375" style="112" customWidth="1"/>
    <col min="13" max="13" width="8.88671875" style="112"/>
    <col min="14" max="14" width="8.88671875" style="174"/>
    <col min="15" max="16384" width="8.88671875" style="50"/>
  </cols>
  <sheetData>
    <row r="1" spans="1:14" ht="36" customHeight="1" x14ac:dyDescent="0.15">
      <c r="A1" s="99" t="s">
        <v>70</v>
      </c>
      <c r="B1" s="99"/>
      <c r="C1" s="100"/>
      <c r="D1" s="99"/>
      <c r="E1" s="99"/>
      <c r="F1" s="99"/>
      <c r="G1" s="99"/>
      <c r="H1" s="99"/>
      <c r="I1" s="99"/>
      <c r="J1" s="99"/>
      <c r="K1" s="99"/>
      <c r="L1" s="99"/>
      <c r="M1" s="114"/>
    </row>
    <row r="2" spans="1:14" s="20" customFormat="1" ht="25.5" customHeight="1" x14ac:dyDescent="0.25">
      <c r="A2" s="54" t="s">
        <v>103</v>
      </c>
      <c r="B2" s="102"/>
      <c r="C2" s="103"/>
      <c r="D2" s="104"/>
      <c r="E2" s="104"/>
      <c r="F2" s="104"/>
      <c r="G2" s="104"/>
      <c r="H2" s="104"/>
      <c r="I2" s="104"/>
      <c r="J2" s="104"/>
      <c r="K2" s="104"/>
      <c r="L2" s="104"/>
      <c r="M2" s="80" t="s">
        <v>82</v>
      </c>
      <c r="N2" s="178"/>
    </row>
    <row r="3" spans="1:14" ht="35.25" customHeight="1" x14ac:dyDescent="0.15">
      <c r="A3" s="107" t="s">
        <v>38</v>
      </c>
      <c r="B3" s="108" t="s">
        <v>39</v>
      </c>
      <c r="C3" s="109" t="s">
        <v>69</v>
      </c>
      <c r="D3" s="107" t="s">
        <v>68</v>
      </c>
      <c r="E3" s="108" t="s">
        <v>0</v>
      </c>
      <c r="F3" s="108" t="s">
        <v>86</v>
      </c>
      <c r="G3" s="108" t="s">
        <v>85</v>
      </c>
      <c r="H3" s="108" t="s">
        <v>84</v>
      </c>
      <c r="I3" s="108" t="s">
        <v>83</v>
      </c>
      <c r="J3" s="107" t="s">
        <v>40</v>
      </c>
      <c r="K3" s="107" t="s">
        <v>41</v>
      </c>
      <c r="L3" s="107" t="s">
        <v>42</v>
      </c>
      <c r="M3" s="111" t="s">
        <v>1</v>
      </c>
    </row>
    <row r="4" spans="1:14" s="20" customFormat="1" ht="24" customHeight="1" x14ac:dyDescent="0.25">
      <c r="A4" s="127">
        <v>2024</v>
      </c>
      <c r="B4" s="133">
        <v>11</v>
      </c>
      <c r="C4" s="121" t="s">
        <v>383</v>
      </c>
      <c r="D4" s="161" t="s">
        <v>384</v>
      </c>
      <c r="E4" s="9" t="s">
        <v>385</v>
      </c>
      <c r="F4" s="206">
        <v>34162700</v>
      </c>
      <c r="G4" s="251">
        <v>3686560</v>
      </c>
      <c r="H4" s="220"/>
      <c r="I4" s="206">
        <v>37849260</v>
      </c>
      <c r="J4" s="133" t="s">
        <v>105</v>
      </c>
      <c r="K4" s="161" t="s">
        <v>379</v>
      </c>
      <c r="L4" s="161" t="s">
        <v>380</v>
      </c>
      <c r="M4" s="19" t="s">
        <v>360</v>
      </c>
      <c r="N4" s="175" t="s">
        <v>386</v>
      </c>
    </row>
    <row r="5" spans="1:14" s="20" customFormat="1" ht="24" customHeight="1" x14ac:dyDescent="0.25">
      <c r="A5" s="127">
        <v>2024</v>
      </c>
      <c r="B5" s="133">
        <v>11</v>
      </c>
      <c r="C5" s="219" t="s">
        <v>371</v>
      </c>
      <c r="D5" s="220" t="s">
        <v>372</v>
      </c>
      <c r="E5" s="162" t="s">
        <v>373</v>
      </c>
      <c r="F5" s="206">
        <v>2700000</v>
      </c>
      <c r="G5" s="220" t="s">
        <v>374</v>
      </c>
      <c r="H5" s="220"/>
      <c r="I5" s="206">
        <v>2700000</v>
      </c>
      <c r="J5" s="133" t="s">
        <v>105</v>
      </c>
      <c r="K5" s="220" t="s">
        <v>368</v>
      </c>
      <c r="L5" s="220" t="s">
        <v>369</v>
      </c>
      <c r="M5" s="19" t="s">
        <v>360</v>
      </c>
      <c r="N5" s="178"/>
    </row>
    <row r="6" spans="1:14" s="20" customFormat="1" ht="24" customHeight="1" x14ac:dyDescent="0.25">
      <c r="A6" s="127">
        <v>2024</v>
      </c>
      <c r="B6" s="133">
        <v>11</v>
      </c>
      <c r="C6" s="157" t="s">
        <v>375</v>
      </c>
      <c r="D6" s="220" t="s">
        <v>372</v>
      </c>
      <c r="E6" s="162" t="s">
        <v>373</v>
      </c>
      <c r="F6" s="61">
        <v>20000000</v>
      </c>
      <c r="G6" s="62" t="s">
        <v>374</v>
      </c>
      <c r="H6" s="62"/>
      <c r="I6" s="61">
        <v>20000000</v>
      </c>
      <c r="J6" s="133" t="s">
        <v>105</v>
      </c>
      <c r="K6" s="220" t="s">
        <v>368</v>
      </c>
      <c r="L6" s="220" t="s">
        <v>369</v>
      </c>
      <c r="M6" s="19" t="s">
        <v>360</v>
      </c>
      <c r="N6" s="178"/>
    </row>
    <row r="7" spans="1:14" s="20" customFormat="1" ht="24" customHeight="1" x14ac:dyDescent="0.25">
      <c r="A7" s="127"/>
      <c r="B7" s="133"/>
      <c r="C7" s="121" t="s">
        <v>401</v>
      </c>
      <c r="D7" s="161"/>
      <c r="E7" s="162"/>
      <c r="F7" s="206"/>
      <c r="G7" s="161"/>
      <c r="H7" s="161"/>
      <c r="I7" s="206"/>
      <c r="J7" s="133" t="s">
        <v>105</v>
      </c>
      <c r="K7" s="161"/>
      <c r="L7" s="161"/>
      <c r="M7" s="19"/>
      <c r="N7" s="178"/>
    </row>
    <row r="8" spans="1:14" s="20" customFormat="1" ht="24" customHeight="1" x14ac:dyDescent="0.25">
      <c r="A8" s="18"/>
      <c r="B8" s="133"/>
      <c r="C8" s="52"/>
      <c r="D8" s="18"/>
      <c r="E8" s="162"/>
      <c r="F8" s="61"/>
      <c r="G8" s="62"/>
      <c r="H8" s="62"/>
      <c r="I8" s="62"/>
      <c r="J8" s="18"/>
      <c r="K8" s="18"/>
      <c r="L8" s="18"/>
      <c r="M8" s="19"/>
      <c r="N8" s="178"/>
    </row>
    <row r="9" spans="1:14" s="20" customFormat="1" ht="24" customHeight="1" x14ac:dyDescent="0.25">
      <c r="A9" s="18"/>
      <c r="B9" s="51"/>
      <c r="C9" s="64"/>
      <c r="D9" s="18"/>
      <c r="E9" s="162"/>
      <c r="F9" s="61"/>
      <c r="G9" s="62"/>
      <c r="H9" s="62"/>
      <c r="I9" s="62"/>
      <c r="J9" s="18"/>
      <c r="K9" s="18"/>
      <c r="L9" s="18"/>
      <c r="M9" s="19"/>
      <c r="N9" s="178"/>
    </row>
    <row r="10" spans="1:14" s="20" customFormat="1" ht="24" customHeight="1" x14ac:dyDescent="0.25">
      <c r="A10" s="18"/>
      <c r="B10" s="51"/>
      <c r="C10" s="52"/>
      <c r="D10" s="18"/>
      <c r="E10" s="162"/>
      <c r="F10" s="61"/>
      <c r="G10" s="62"/>
      <c r="H10" s="62"/>
      <c r="I10" s="62"/>
      <c r="J10" s="18"/>
      <c r="K10" s="18"/>
      <c r="L10" s="18"/>
      <c r="M10" s="19"/>
      <c r="N10" s="178"/>
    </row>
    <row r="11" spans="1:14" s="20" customFormat="1" ht="24" customHeight="1" x14ac:dyDescent="0.25">
      <c r="A11" s="18"/>
      <c r="B11" s="51"/>
      <c r="C11" s="52"/>
      <c r="D11" s="18"/>
      <c r="E11" s="162"/>
      <c r="F11" s="61"/>
      <c r="G11" s="62"/>
      <c r="H11" s="62"/>
      <c r="I11" s="62"/>
      <c r="J11" s="18"/>
      <c r="K11" s="18"/>
      <c r="L11" s="18"/>
      <c r="M11" s="19"/>
      <c r="N11" s="178"/>
    </row>
  </sheetData>
  <phoneticPr fontId="5" type="noConversion"/>
  <dataValidations count="2">
    <dataValidation type="list" allowBlank="1" showInputMessage="1" showErrorMessage="1" sqref="D4:D7" xr:uid="{56AEB219-D053-4345-8240-2B0AFCB8E4C9}">
      <formula1>"토건,토목,건축,전문,전기,통신,소방,기타"</formula1>
    </dataValidation>
    <dataValidation type="list" allowBlank="1" showInputMessage="1" showErrorMessage="1" sqref="E5:E11" xr:uid="{388C43BD-0044-43C6-9833-AC048F251261}">
      <formula1>"대안,턴키,일반,PQ,수의,실적"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E20" sqref="E20"/>
    </sheetView>
  </sheetViews>
  <sheetFormatPr defaultRowHeight="24" customHeight="1" x14ac:dyDescent="0.15"/>
  <cols>
    <col min="1" max="1" width="12" style="29" customWidth="1"/>
    <col min="2" max="2" width="56.5546875" style="29" customWidth="1"/>
    <col min="3" max="3" width="9.5546875" style="29" customWidth="1"/>
    <col min="4" max="4" width="8.88671875" style="29" customWidth="1"/>
    <col min="5" max="5" width="9.21875" style="29" customWidth="1"/>
    <col min="6" max="8" width="9.6640625" style="29" customWidth="1"/>
    <col min="9" max="9" width="11.109375" style="29" customWidth="1"/>
    <col min="10" max="10" width="9.6640625" style="29" customWidth="1"/>
    <col min="11" max="11" width="8.44140625" style="29" customWidth="1"/>
    <col min="12" max="12" width="1.5546875" style="17" customWidth="1"/>
    <col min="13" max="13" width="8.88671875" style="17" hidden="1" customWidth="1"/>
    <col min="14" max="15" width="9.6640625" style="29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8"/>
      <c r="N1" s="17"/>
      <c r="O1" s="17"/>
    </row>
    <row r="2" spans="1:18" ht="25.5" customHeight="1" x14ac:dyDescent="0.15">
      <c r="A2" s="47" t="s">
        <v>104</v>
      </c>
      <c r="B2" s="22"/>
      <c r="C2" s="22"/>
      <c r="D2" s="24"/>
      <c r="E2" s="24"/>
      <c r="F2" s="24"/>
      <c r="G2" s="24"/>
      <c r="H2" s="24"/>
      <c r="I2" s="24"/>
      <c r="J2" s="24"/>
      <c r="K2" s="25" t="s">
        <v>80</v>
      </c>
      <c r="N2" s="24"/>
      <c r="O2" s="24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16"/>
      <c r="B4" s="76" t="s">
        <v>92</v>
      </c>
      <c r="C4" s="45"/>
      <c r="D4" s="119"/>
      <c r="E4" s="119"/>
      <c r="F4" s="119"/>
      <c r="G4" s="14"/>
      <c r="H4" s="14"/>
      <c r="I4" s="14"/>
      <c r="J4" s="14"/>
      <c r="K4" s="14"/>
      <c r="M4" s="34"/>
      <c r="N4" s="14"/>
      <c r="O4" s="14"/>
      <c r="P4" s="34"/>
      <c r="Q4" s="35"/>
      <c r="R4" s="35"/>
    </row>
    <row r="5" spans="1:18" ht="24" customHeight="1" x14ac:dyDescent="0.15">
      <c r="A5" s="116"/>
      <c r="B5" s="16"/>
      <c r="C5" s="45"/>
      <c r="D5" s="119"/>
      <c r="E5" s="119"/>
      <c r="F5" s="119"/>
      <c r="G5" s="14"/>
      <c r="H5" s="14"/>
      <c r="I5" s="14"/>
      <c r="J5" s="14"/>
      <c r="K5" s="14"/>
      <c r="M5" s="34"/>
      <c r="N5" s="14"/>
      <c r="O5" s="14"/>
      <c r="P5" s="34"/>
      <c r="Q5" s="35"/>
      <c r="R5" s="35"/>
    </row>
    <row r="6" spans="1:18" ht="24" customHeight="1" x14ac:dyDescent="0.15">
      <c r="A6" s="116"/>
      <c r="B6" s="16"/>
      <c r="C6" s="45"/>
      <c r="D6" s="119"/>
      <c r="E6" s="119"/>
      <c r="F6" s="119"/>
      <c r="G6" s="14"/>
      <c r="H6" s="14"/>
      <c r="I6" s="14"/>
      <c r="J6" s="14"/>
      <c r="K6" s="14"/>
      <c r="M6" s="34"/>
      <c r="N6" s="14"/>
      <c r="O6" s="14"/>
      <c r="P6" s="34"/>
      <c r="Q6" s="35"/>
      <c r="R6" s="35"/>
    </row>
    <row r="7" spans="1:18" ht="24" customHeight="1" x14ac:dyDescent="0.15">
      <c r="A7" s="116"/>
      <c r="B7" s="16"/>
      <c r="C7" s="45"/>
      <c r="D7" s="119"/>
      <c r="E7" s="119"/>
      <c r="F7" s="119"/>
      <c r="G7" s="14"/>
      <c r="H7" s="14"/>
      <c r="I7" s="14"/>
      <c r="J7" s="14"/>
      <c r="K7" s="14"/>
      <c r="M7" s="34"/>
      <c r="N7" s="14"/>
      <c r="O7" s="14"/>
      <c r="P7" s="34"/>
      <c r="Q7" s="35"/>
      <c r="R7" s="35"/>
    </row>
    <row r="8" spans="1:18" ht="24" customHeight="1" x14ac:dyDescent="0.15">
      <c r="A8" s="116"/>
      <c r="B8" s="16"/>
      <c r="C8" s="45"/>
      <c r="D8" s="119"/>
      <c r="E8" s="119"/>
      <c r="F8" s="119"/>
      <c r="G8" s="14"/>
      <c r="H8" s="14"/>
      <c r="I8" s="14"/>
      <c r="J8" s="14"/>
      <c r="K8" s="14"/>
      <c r="M8" s="34"/>
      <c r="N8" s="14"/>
      <c r="O8" s="14"/>
      <c r="P8" s="34"/>
      <c r="Q8" s="35"/>
      <c r="R8" s="35"/>
    </row>
    <row r="9" spans="1:18" ht="24" customHeight="1" x14ac:dyDescent="0.15">
      <c r="A9" s="116"/>
      <c r="B9" s="16"/>
      <c r="C9" s="45"/>
      <c r="D9" s="119"/>
      <c r="E9" s="119"/>
      <c r="F9" s="119"/>
      <c r="G9" s="14"/>
      <c r="H9" s="14"/>
      <c r="I9" s="14"/>
      <c r="J9" s="14"/>
      <c r="K9" s="14"/>
      <c r="M9" s="34"/>
      <c r="N9" s="14"/>
      <c r="O9" s="14"/>
      <c r="P9" s="34"/>
      <c r="Q9" s="35"/>
      <c r="R9" s="35"/>
    </row>
    <row r="10" spans="1:18" ht="24" customHeight="1" x14ac:dyDescent="0.15">
      <c r="A10" s="116"/>
      <c r="B10" s="16"/>
      <c r="C10" s="45"/>
      <c r="D10" s="119"/>
      <c r="E10" s="119"/>
      <c r="F10" s="119"/>
      <c r="G10" s="14"/>
      <c r="H10" s="14"/>
      <c r="I10" s="14"/>
      <c r="J10" s="14"/>
      <c r="K10" s="14"/>
      <c r="M10" s="34"/>
      <c r="N10" s="14"/>
      <c r="O10" s="14"/>
      <c r="P10" s="34"/>
      <c r="Q10" s="35"/>
      <c r="R10" s="35"/>
    </row>
    <row r="11" spans="1:18" ht="24" customHeight="1" x14ac:dyDescent="0.15">
      <c r="A11" s="116"/>
      <c r="B11" s="16"/>
      <c r="C11" s="45"/>
      <c r="D11" s="119"/>
      <c r="E11" s="119"/>
      <c r="F11" s="119"/>
      <c r="G11" s="14"/>
      <c r="H11" s="14"/>
      <c r="I11" s="14"/>
      <c r="J11" s="14"/>
      <c r="K11" s="14"/>
      <c r="M11" s="34"/>
      <c r="N11" s="14"/>
      <c r="O11" s="14"/>
      <c r="P11" s="34"/>
      <c r="Q11" s="35"/>
      <c r="R11" s="35"/>
    </row>
    <row r="12" spans="1:18" ht="24" customHeight="1" x14ac:dyDescent="0.15">
      <c r="A12" s="116"/>
      <c r="B12" s="16"/>
      <c r="C12" s="45"/>
      <c r="D12" s="119"/>
      <c r="E12" s="119"/>
      <c r="F12" s="119"/>
      <c r="G12" s="14"/>
      <c r="H12" s="14"/>
      <c r="I12" s="14"/>
      <c r="J12" s="14"/>
      <c r="K12" s="14"/>
      <c r="M12" s="34"/>
      <c r="N12" s="14"/>
      <c r="O12" s="14"/>
      <c r="P12" s="34"/>
      <c r="Q12" s="35"/>
      <c r="R12" s="35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H17" sqref="H17"/>
    </sheetView>
  </sheetViews>
  <sheetFormatPr defaultRowHeight="24" customHeight="1" x14ac:dyDescent="0.15"/>
  <cols>
    <col min="1" max="1" width="12" style="29" customWidth="1"/>
    <col min="2" max="2" width="56.5546875" style="30" customWidth="1"/>
    <col min="3" max="3" width="9.5546875" style="29" customWidth="1"/>
    <col min="4" max="4" width="8.88671875" style="29" customWidth="1"/>
    <col min="5" max="5" width="9.21875" style="29" customWidth="1"/>
    <col min="6" max="6" width="10.5546875" style="31" customWidth="1"/>
    <col min="7" max="7" width="9.6640625" style="29" customWidth="1"/>
    <col min="8" max="8" width="12.6640625" style="32" customWidth="1"/>
    <col min="9" max="9" width="9.6640625" style="29" customWidth="1"/>
    <col min="10" max="10" width="10.5546875" style="28" customWidth="1"/>
    <col min="11" max="11" width="8.44140625" style="29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8"/>
    </row>
    <row r="2" spans="1:12" ht="25.5" customHeight="1" x14ac:dyDescent="0.15">
      <c r="A2" s="47" t="s">
        <v>103</v>
      </c>
      <c r="B2" s="46"/>
      <c r="C2" s="22"/>
      <c r="D2" s="24"/>
      <c r="E2" s="24"/>
      <c r="F2" s="26"/>
      <c r="G2" s="24"/>
      <c r="H2" s="27"/>
      <c r="I2" s="24"/>
      <c r="K2" s="26" t="s">
        <v>81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88</v>
      </c>
      <c r="I3" s="2" t="s">
        <v>22</v>
      </c>
      <c r="J3" s="13" t="s">
        <v>23</v>
      </c>
      <c r="K3" s="2" t="s">
        <v>1</v>
      </c>
    </row>
    <row r="4" spans="1:12" s="112" customFormat="1" ht="24" customHeight="1" x14ac:dyDescent="0.15">
      <c r="A4" s="120"/>
      <c r="B4" s="76" t="s">
        <v>92</v>
      </c>
      <c r="C4" s="120"/>
      <c r="D4" s="120"/>
      <c r="E4" s="120"/>
      <c r="F4" s="120"/>
      <c r="G4" s="120"/>
      <c r="H4" s="120"/>
      <c r="I4" s="120"/>
      <c r="J4" s="120"/>
      <c r="K4" s="120"/>
      <c r="L4" s="117"/>
    </row>
    <row r="5" spans="1:12" s="112" customFormat="1" ht="24" customHeight="1" x14ac:dyDescent="0.15">
      <c r="A5" s="120"/>
      <c r="B5" s="120"/>
      <c r="C5" s="120"/>
      <c r="D5" s="120"/>
      <c r="E5" s="120"/>
      <c r="F5" s="120"/>
      <c r="G5" s="120"/>
      <c r="H5" s="120"/>
      <c r="I5" s="120"/>
      <c r="J5" s="120"/>
      <c r="K5" s="120"/>
      <c r="L5" s="117"/>
    </row>
    <row r="6" spans="1:12" s="112" customFormat="1" ht="24" customHeight="1" x14ac:dyDescent="0.15">
      <c r="A6" s="120"/>
      <c r="B6" s="120"/>
      <c r="C6" s="120"/>
      <c r="D6" s="120"/>
      <c r="E6" s="120"/>
      <c r="F6" s="120"/>
      <c r="G6" s="120"/>
      <c r="H6" s="120"/>
      <c r="I6" s="120"/>
      <c r="J6" s="120"/>
      <c r="K6" s="120"/>
      <c r="L6" s="117"/>
    </row>
    <row r="7" spans="1:12" s="112" customFormat="1" ht="24" customHeight="1" x14ac:dyDescent="0.15">
      <c r="A7" s="120"/>
      <c r="B7" s="120"/>
      <c r="C7" s="120"/>
      <c r="D7" s="120"/>
      <c r="E7" s="120"/>
      <c r="F7" s="120"/>
      <c r="G7" s="120"/>
      <c r="H7" s="120"/>
      <c r="I7" s="120"/>
      <c r="J7" s="120"/>
      <c r="K7" s="120"/>
      <c r="L7" s="117"/>
    </row>
    <row r="8" spans="1:12" s="112" customFormat="1" ht="24" customHeight="1" x14ac:dyDescent="0.15">
      <c r="A8" s="120"/>
      <c r="B8" s="120"/>
      <c r="C8" s="120"/>
      <c r="D8" s="120"/>
      <c r="E8" s="120"/>
      <c r="F8" s="120"/>
      <c r="G8" s="120"/>
      <c r="H8" s="120"/>
      <c r="I8" s="120"/>
      <c r="J8" s="120"/>
      <c r="K8" s="120"/>
      <c r="L8" s="117"/>
    </row>
    <row r="9" spans="1:12" s="112" customFormat="1" ht="24" customHeight="1" x14ac:dyDescent="0.15">
      <c r="A9" s="120"/>
      <c r="B9" s="120"/>
      <c r="C9" s="120"/>
      <c r="D9" s="120"/>
      <c r="E9" s="120"/>
      <c r="F9" s="120"/>
      <c r="G9" s="120"/>
      <c r="H9" s="120"/>
      <c r="I9" s="120"/>
      <c r="J9" s="120"/>
      <c r="K9" s="120"/>
      <c r="L9" s="117"/>
    </row>
    <row r="10" spans="1:12" s="112" customFormat="1" ht="24" customHeight="1" x14ac:dyDescent="0.15">
      <c r="A10" s="120"/>
      <c r="B10" s="120"/>
      <c r="C10" s="120"/>
      <c r="D10" s="120"/>
      <c r="E10" s="120"/>
      <c r="F10" s="120"/>
      <c r="G10" s="120"/>
      <c r="H10" s="120"/>
      <c r="I10" s="120"/>
      <c r="J10" s="120"/>
      <c r="K10" s="120"/>
      <c r="L10" s="117"/>
    </row>
    <row r="11" spans="1:12" s="112" customFormat="1" ht="24" customHeight="1" x14ac:dyDescent="0.15">
      <c r="A11" s="120"/>
      <c r="B11" s="120"/>
      <c r="C11" s="120"/>
      <c r="D11" s="120"/>
      <c r="E11" s="120"/>
      <c r="F11" s="120"/>
      <c r="G11" s="120"/>
      <c r="H11" s="120"/>
      <c r="I11" s="120"/>
      <c r="J11" s="120"/>
      <c r="K11" s="120"/>
      <c r="L11" s="117"/>
    </row>
    <row r="12" spans="1:12" s="112" customFormat="1" ht="24" customHeight="1" x14ac:dyDescent="0.15">
      <c r="A12" s="120"/>
      <c r="B12" s="120"/>
      <c r="C12" s="120"/>
      <c r="D12" s="120"/>
      <c r="E12" s="120"/>
      <c r="F12" s="120"/>
      <c r="G12" s="120"/>
      <c r="H12" s="120"/>
      <c r="I12" s="120"/>
      <c r="J12" s="120"/>
      <c r="K12" s="120"/>
      <c r="L12" s="117"/>
    </row>
    <row r="13" spans="1:12" s="112" customFormat="1" ht="24" customHeight="1" x14ac:dyDescent="0.15">
      <c r="A13" s="120"/>
      <c r="B13" s="120"/>
      <c r="C13" s="120"/>
      <c r="D13" s="120"/>
      <c r="E13" s="120"/>
      <c r="F13" s="120"/>
      <c r="G13" s="120"/>
      <c r="H13" s="120"/>
      <c r="I13" s="120"/>
      <c r="J13" s="120"/>
      <c r="K13" s="120"/>
      <c r="L13" s="117"/>
    </row>
    <row r="14" spans="1:12" s="112" customFormat="1" ht="24" customHeight="1" x14ac:dyDescent="0.15">
      <c r="A14" s="120"/>
      <c r="B14" s="120"/>
      <c r="C14" s="120"/>
      <c r="D14" s="120"/>
      <c r="E14" s="120"/>
      <c r="F14" s="120"/>
      <c r="G14" s="120"/>
      <c r="H14" s="120"/>
      <c r="I14" s="120"/>
      <c r="J14" s="120"/>
      <c r="K14" s="120"/>
      <c r="L14" s="117"/>
    </row>
    <row r="15" spans="1:12" s="112" customFormat="1" ht="24" customHeight="1" x14ac:dyDescent="0.15">
      <c r="A15" s="120"/>
      <c r="B15" s="120"/>
      <c r="C15" s="120"/>
      <c r="D15" s="120"/>
      <c r="E15" s="120"/>
      <c r="F15" s="120"/>
      <c r="G15" s="120"/>
      <c r="H15" s="120"/>
      <c r="I15" s="120"/>
      <c r="J15" s="120"/>
      <c r="K15" s="120"/>
      <c r="L15" s="117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38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K1" sqref="K1:K1048576"/>
    </sheetView>
  </sheetViews>
  <sheetFormatPr defaultRowHeight="24" customHeight="1" x14ac:dyDescent="0.15"/>
  <cols>
    <col min="1" max="1" width="11.109375" style="81" customWidth="1"/>
    <col min="2" max="2" width="35.77734375" style="81" customWidth="1"/>
    <col min="3" max="3" width="20.77734375" style="81" customWidth="1"/>
    <col min="4" max="4" width="10.77734375" style="81" customWidth="1"/>
    <col min="5" max="8" width="9.33203125" style="167" customWidth="1"/>
    <col min="9" max="9" width="9.33203125" style="81" customWidth="1"/>
    <col min="10" max="10" width="9.6640625" style="81" customWidth="1"/>
    <col min="11" max="11" width="4.88671875" style="175" customWidth="1"/>
    <col min="12" max="12" width="8.88671875" style="89"/>
    <col min="13" max="16384" width="8.88671875" style="50"/>
  </cols>
  <sheetData>
    <row r="1" spans="1:13" ht="36" customHeight="1" x14ac:dyDescent="0.15">
      <c r="A1" s="77" t="s">
        <v>77</v>
      </c>
      <c r="B1" s="77"/>
      <c r="C1" s="77"/>
      <c r="D1" s="77"/>
      <c r="E1" s="166"/>
      <c r="F1" s="166"/>
      <c r="G1" s="166"/>
      <c r="H1" s="166"/>
      <c r="I1" s="77"/>
      <c r="J1" s="77"/>
      <c r="K1" s="176"/>
      <c r="L1" s="96"/>
      <c r="M1" s="97"/>
    </row>
    <row r="2" spans="1:13" ht="25.5" customHeight="1" x14ac:dyDescent="0.15">
      <c r="A2" s="54" t="s">
        <v>103</v>
      </c>
      <c r="B2" s="78"/>
      <c r="C2" s="78"/>
      <c r="D2" s="78"/>
      <c r="E2" s="79"/>
      <c r="F2" s="79"/>
      <c r="G2" s="79"/>
      <c r="H2" s="79"/>
      <c r="I2" s="50"/>
      <c r="J2" s="80" t="s">
        <v>82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52</v>
      </c>
      <c r="I3" s="4" t="s">
        <v>24</v>
      </c>
      <c r="J3" s="2" t="s">
        <v>16</v>
      </c>
    </row>
    <row r="4" spans="1:13" ht="24" customHeight="1" x14ac:dyDescent="0.15">
      <c r="A4" s="39" t="s">
        <v>106</v>
      </c>
      <c r="B4" s="190" t="s">
        <v>129</v>
      </c>
      <c r="C4" s="191" t="s">
        <v>109</v>
      </c>
      <c r="D4" s="240">
        <v>55200000</v>
      </c>
      <c r="E4" s="193" t="s">
        <v>120</v>
      </c>
      <c r="F4" s="188" t="s">
        <v>127</v>
      </c>
      <c r="G4" s="134" t="s">
        <v>128</v>
      </c>
      <c r="H4" s="189" t="s">
        <v>432</v>
      </c>
      <c r="I4" s="189" t="s">
        <v>470</v>
      </c>
      <c r="J4" s="158" t="s">
        <v>460</v>
      </c>
      <c r="K4" s="177"/>
    </row>
    <row r="5" spans="1:13" s="126" customFormat="1" ht="24" customHeight="1" x14ac:dyDescent="0.15">
      <c r="A5" s="39" t="s">
        <v>105</v>
      </c>
      <c r="B5" s="190" t="s">
        <v>140</v>
      </c>
      <c r="C5" s="194" t="s">
        <v>110</v>
      </c>
      <c r="D5" s="240">
        <v>1620000</v>
      </c>
      <c r="E5" s="193" t="s">
        <v>121</v>
      </c>
      <c r="F5" s="188" t="s">
        <v>127</v>
      </c>
      <c r="G5" s="135" t="s">
        <v>128</v>
      </c>
      <c r="H5" s="189" t="s">
        <v>432</v>
      </c>
      <c r="I5" s="139" t="s">
        <v>468</v>
      </c>
      <c r="J5" s="158" t="s">
        <v>460</v>
      </c>
      <c r="K5" s="177"/>
      <c r="L5" s="89"/>
    </row>
    <row r="6" spans="1:13" s="126" customFormat="1" ht="24" customHeight="1" x14ac:dyDescent="0.15">
      <c r="A6" s="39" t="s">
        <v>105</v>
      </c>
      <c r="B6" s="190" t="s">
        <v>139</v>
      </c>
      <c r="C6" s="194" t="s">
        <v>110</v>
      </c>
      <c r="D6" s="240">
        <v>4440000</v>
      </c>
      <c r="E6" s="193" t="s">
        <v>121</v>
      </c>
      <c r="F6" s="188" t="s">
        <v>127</v>
      </c>
      <c r="G6" s="135" t="s">
        <v>128</v>
      </c>
      <c r="H6" s="189" t="s">
        <v>432</v>
      </c>
      <c r="I6" s="139" t="s">
        <v>453</v>
      </c>
      <c r="J6" s="158" t="s">
        <v>460</v>
      </c>
      <c r="K6" s="177"/>
      <c r="L6" s="89"/>
    </row>
    <row r="7" spans="1:13" s="126" customFormat="1" ht="24" customHeight="1" x14ac:dyDescent="0.15">
      <c r="A7" s="39" t="s">
        <v>105</v>
      </c>
      <c r="B7" s="190" t="s">
        <v>138</v>
      </c>
      <c r="C7" s="194" t="s">
        <v>111</v>
      </c>
      <c r="D7" s="240">
        <v>13800000</v>
      </c>
      <c r="E7" s="193" t="s">
        <v>122</v>
      </c>
      <c r="F7" s="188" t="s">
        <v>127</v>
      </c>
      <c r="G7" s="135" t="s">
        <v>128</v>
      </c>
      <c r="H7" s="189" t="s">
        <v>432</v>
      </c>
      <c r="I7" s="139" t="s">
        <v>462</v>
      </c>
      <c r="J7" s="158" t="s">
        <v>460</v>
      </c>
      <c r="K7" s="177"/>
      <c r="L7" s="89"/>
    </row>
    <row r="8" spans="1:13" s="126" customFormat="1" ht="24" customHeight="1" x14ac:dyDescent="0.15">
      <c r="A8" s="39" t="s">
        <v>105</v>
      </c>
      <c r="B8" s="190" t="s">
        <v>131</v>
      </c>
      <c r="C8" s="194" t="s">
        <v>112</v>
      </c>
      <c r="D8" s="240">
        <v>2904000</v>
      </c>
      <c r="E8" s="193" t="s">
        <v>123</v>
      </c>
      <c r="F8" s="188" t="s">
        <v>127</v>
      </c>
      <c r="G8" s="135" t="s">
        <v>128</v>
      </c>
      <c r="H8" s="189" t="s">
        <v>432</v>
      </c>
      <c r="I8" s="139" t="s">
        <v>462</v>
      </c>
      <c r="J8" s="158" t="s">
        <v>460</v>
      </c>
      <c r="K8" s="177"/>
      <c r="L8" s="89"/>
    </row>
    <row r="9" spans="1:13" s="126" customFormat="1" ht="24" customHeight="1" x14ac:dyDescent="0.15">
      <c r="A9" s="39" t="s">
        <v>105</v>
      </c>
      <c r="B9" s="190" t="s">
        <v>130</v>
      </c>
      <c r="C9" s="194" t="s">
        <v>113</v>
      </c>
      <c r="D9" s="240">
        <v>7401240</v>
      </c>
      <c r="E9" s="193" t="s">
        <v>123</v>
      </c>
      <c r="F9" s="188" t="s">
        <v>127</v>
      </c>
      <c r="G9" s="135" t="s">
        <v>128</v>
      </c>
      <c r="H9" s="189" t="s">
        <v>432</v>
      </c>
      <c r="I9" s="139" t="s">
        <v>462</v>
      </c>
      <c r="J9" s="158" t="s">
        <v>147</v>
      </c>
      <c r="K9" s="177"/>
      <c r="L9" s="89"/>
    </row>
    <row r="10" spans="1:13" s="126" customFormat="1" ht="24" customHeight="1" x14ac:dyDescent="0.15">
      <c r="A10" s="39" t="s">
        <v>105</v>
      </c>
      <c r="B10" s="190" t="s">
        <v>132</v>
      </c>
      <c r="C10" s="194" t="s">
        <v>114</v>
      </c>
      <c r="D10" s="240">
        <v>5400000</v>
      </c>
      <c r="E10" s="193" t="s">
        <v>124</v>
      </c>
      <c r="F10" s="188" t="s">
        <v>127</v>
      </c>
      <c r="G10" s="135" t="s">
        <v>128</v>
      </c>
      <c r="H10" s="189" t="s">
        <v>148</v>
      </c>
      <c r="I10" s="189" t="s">
        <v>471</v>
      </c>
      <c r="J10" s="158" t="s">
        <v>146</v>
      </c>
      <c r="K10" s="177"/>
      <c r="L10" s="89"/>
    </row>
    <row r="11" spans="1:13" s="126" customFormat="1" ht="24" customHeight="1" x14ac:dyDescent="0.15">
      <c r="A11" s="39" t="s">
        <v>105</v>
      </c>
      <c r="B11" s="195" t="s">
        <v>133</v>
      </c>
      <c r="C11" s="194" t="s">
        <v>115</v>
      </c>
      <c r="D11" s="240">
        <v>4129860</v>
      </c>
      <c r="E11" s="193" t="s">
        <v>125</v>
      </c>
      <c r="F11" s="188" t="s">
        <v>127</v>
      </c>
      <c r="G11" s="188" t="s">
        <v>128</v>
      </c>
      <c r="H11" s="139" t="s">
        <v>435</v>
      </c>
      <c r="I11" s="139" t="s">
        <v>435</v>
      </c>
      <c r="J11" s="173" t="s">
        <v>144</v>
      </c>
      <c r="K11" s="177"/>
      <c r="L11" s="89"/>
    </row>
    <row r="12" spans="1:13" s="126" customFormat="1" ht="24" customHeight="1" x14ac:dyDescent="0.15">
      <c r="A12" s="39" t="s">
        <v>105</v>
      </c>
      <c r="B12" s="195" t="s">
        <v>134</v>
      </c>
      <c r="C12" s="194" t="s">
        <v>116</v>
      </c>
      <c r="D12" s="240">
        <v>4716000</v>
      </c>
      <c r="E12" s="193" t="s">
        <v>125</v>
      </c>
      <c r="F12" s="188" t="s">
        <v>127</v>
      </c>
      <c r="G12" s="135" t="s">
        <v>128</v>
      </c>
      <c r="H12" s="189" t="s">
        <v>432</v>
      </c>
      <c r="I12" s="189" t="s">
        <v>462</v>
      </c>
      <c r="J12" s="158" t="s">
        <v>460</v>
      </c>
      <c r="K12" s="177"/>
      <c r="L12" s="89"/>
    </row>
    <row r="13" spans="1:13" s="126" customFormat="1" ht="24" customHeight="1" x14ac:dyDescent="0.15">
      <c r="A13" s="39" t="s">
        <v>105</v>
      </c>
      <c r="B13" s="195" t="s">
        <v>135</v>
      </c>
      <c r="C13" s="194" t="s">
        <v>117</v>
      </c>
      <c r="D13" s="240">
        <v>6600000</v>
      </c>
      <c r="E13" s="193" t="s">
        <v>125</v>
      </c>
      <c r="F13" s="188" t="s">
        <v>127</v>
      </c>
      <c r="G13" s="135" t="s">
        <v>128</v>
      </c>
      <c r="H13" s="189" t="s">
        <v>458</v>
      </c>
      <c r="I13" s="139" t="s">
        <v>463</v>
      </c>
      <c r="J13" s="158" t="s">
        <v>464</v>
      </c>
      <c r="K13" s="177"/>
      <c r="L13" s="89"/>
    </row>
    <row r="14" spans="1:13" s="126" customFormat="1" ht="24" customHeight="1" x14ac:dyDescent="0.15">
      <c r="A14" s="39" t="s">
        <v>105</v>
      </c>
      <c r="B14" s="195" t="s">
        <v>136</v>
      </c>
      <c r="C14" s="194" t="s">
        <v>117</v>
      </c>
      <c r="D14" s="240">
        <v>2656200</v>
      </c>
      <c r="E14" s="193" t="s">
        <v>125</v>
      </c>
      <c r="F14" s="188" t="s">
        <v>127</v>
      </c>
      <c r="G14" s="135" t="s">
        <v>128</v>
      </c>
      <c r="H14" s="189" t="s">
        <v>458</v>
      </c>
      <c r="I14" s="139" t="s">
        <v>463</v>
      </c>
      <c r="J14" s="158" t="s">
        <v>464</v>
      </c>
      <c r="K14" s="177"/>
      <c r="L14" s="89"/>
    </row>
    <row r="15" spans="1:13" s="126" customFormat="1" ht="24" customHeight="1" x14ac:dyDescent="0.15">
      <c r="A15" s="39" t="s">
        <v>105</v>
      </c>
      <c r="B15" s="195" t="s">
        <v>137</v>
      </c>
      <c r="C15" s="239" t="s">
        <v>118</v>
      </c>
      <c r="D15" s="240">
        <v>7977600</v>
      </c>
      <c r="E15" s="193" t="s">
        <v>125</v>
      </c>
      <c r="F15" s="188" t="s">
        <v>127</v>
      </c>
      <c r="G15" s="135" t="s">
        <v>128</v>
      </c>
      <c r="H15" s="189" t="s">
        <v>432</v>
      </c>
      <c r="I15" s="137" t="s">
        <v>462</v>
      </c>
      <c r="J15" s="158" t="s">
        <v>460</v>
      </c>
      <c r="K15" s="177"/>
      <c r="L15" s="89"/>
    </row>
    <row r="16" spans="1:13" s="126" customFormat="1" ht="24" customHeight="1" x14ac:dyDescent="0.15">
      <c r="A16" s="39" t="s">
        <v>106</v>
      </c>
      <c r="B16" s="195" t="s">
        <v>141</v>
      </c>
      <c r="C16" s="239" t="s">
        <v>119</v>
      </c>
      <c r="D16" s="240">
        <v>442167590</v>
      </c>
      <c r="E16" s="193" t="s">
        <v>126</v>
      </c>
      <c r="F16" s="188" t="s">
        <v>127</v>
      </c>
      <c r="G16" s="135" t="s">
        <v>128</v>
      </c>
      <c r="H16" s="189" t="s">
        <v>432</v>
      </c>
      <c r="I16" s="137" t="s">
        <v>466</v>
      </c>
      <c r="J16" s="158" t="s">
        <v>460</v>
      </c>
      <c r="K16" s="177"/>
      <c r="L16" s="89"/>
    </row>
    <row r="17" spans="1:12" s="126" customFormat="1" ht="24" customHeight="1" x14ac:dyDescent="0.15">
      <c r="A17" s="39" t="s">
        <v>105</v>
      </c>
      <c r="B17" s="184" t="s">
        <v>225</v>
      </c>
      <c r="C17" s="237" t="s">
        <v>245</v>
      </c>
      <c r="D17" s="240">
        <v>990000</v>
      </c>
      <c r="E17" s="241" t="s">
        <v>263</v>
      </c>
      <c r="F17" s="242" t="s">
        <v>271</v>
      </c>
      <c r="G17" s="242" t="s">
        <v>271</v>
      </c>
      <c r="H17" s="137" t="s">
        <v>450</v>
      </c>
      <c r="I17" s="137" t="s">
        <v>450</v>
      </c>
      <c r="J17" s="255" t="s">
        <v>472</v>
      </c>
      <c r="K17" s="177"/>
      <c r="L17" s="89"/>
    </row>
    <row r="18" spans="1:12" s="126" customFormat="1" ht="24" customHeight="1" x14ac:dyDescent="0.15">
      <c r="A18" s="39" t="s">
        <v>105</v>
      </c>
      <c r="B18" s="184" t="s">
        <v>226</v>
      </c>
      <c r="C18" s="238" t="s">
        <v>246</v>
      </c>
      <c r="D18" s="240">
        <v>44793900</v>
      </c>
      <c r="E18" s="241" t="s">
        <v>263</v>
      </c>
      <c r="F18" s="242" t="s">
        <v>264</v>
      </c>
      <c r="G18" s="242" t="s">
        <v>274</v>
      </c>
      <c r="H18" s="137" t="s">
        <v>451</v>
      </c>
      <c r="I18" s="137" t="s">
        <v>451</v>
      </c>
      <c r="J18" s="255" t="s">
        <v>452</v>
      </c>
      <c r="K18" s="177"/>
      <c r="L18" s="89"/>
    </row>
    <row r="19" spans="1:12" s="126" customFormat="1" ht="24" customHeight="1" x14ac:dyDescent="0.15">
      <c r="A19" s="39" t="s">
        <v>105</v>
      </c>
      <c r="B19" s="184" t="s">
        <v>227</v>
      </c>
      <c r="C19" s="237" t="s">
        <v>247</v>
      </c>
      <c r="D19" s="240">
        <v>4567000</v>
      </c>
      <c r="E19" s="241" t="s">
        <v>264</v>
      </c>
      <c r="F19" s="242" t="s">
        <v>271</v>
      </c>
      <c r="G19" s="242" t="s">
        <v>271</v>
      </c>
      <c r="H19" s="137" t="s">
        <v>450</v>
      </c>
      <c r="I19" s="137" t="s">
        <v>450</v>
      </c>
      <c r="J19" s="256" t="s">
        <v>473</v>
      </c>
      <c r="K19" s="177"/>
      <c r="L19" s="89"/>
    </row>
    <row r="20" spans="1:12" s="126" customFormat="1" ht="24" customHeight="1" x14ac:dyDescent="0.15">
      <c r="A20" s="39" t="s">
        <v>105</v>
      </c>
      <c r="B20" s="184" t="s">
        <v>228</v>
      </c>
      <c r="C20" s="238" t="s">
        <v>248</v>
      </c>
      <c r="D20" s="240">
        <v>3000000</v>
      </c>
      <c r="E20" s="241" t="s">
        <v>264</v>
      </c>
      <c r="F20" s="242" t="s">
        <v>265</v>
      </c>
      <c r="G20" s="242" t="s">
        <v>275</v>
      </c>
      <c r="H20" s="137" t="s">
        <v>481</v>
      </c>
      <c r="I20" s="137" t="s">
        <v>481</v>
      </c>
      <c r="J20" s="255" t="s">
        <v>461</v>
      </c>
      <c r="K20" s="177"/>
      <c r="L20" s="89"/>
    </row>
    <row r="21" spans="1:12" s="126" customFormat="1" ht="24" customHeight="1" x14ac:dyDescent="0.15">
      <c r="A21" s="39" t="s">
        <v>105</v>
      </c>
      <c r="B21" s="184" t="s">
        <v>229</v>
      </c>
      <c r="C21" s="237" t="s">
        <v>249</v>
      </c>
      <c r="D21" s="240">
        <v>2500000</v>
      </c>
      <c r="E21" s="241" t="s">
        <v>265</v>
      </c>
      <c r="F21" s="242" t="s">
        <v>271</v>
      </c>
      <c r="G21" s="242" t="s">
        <v>271</v>
      </c>
      <c r="H21" s="137" t="s">
        <v>450</v>
      </c>
      <c r="I21" s="137" t="s">
        <v>450</v>
      </c>
      <c r="J21" s="255" t="s">
        <v>454</v>
      </c>
      <c r="K21" s="177"/>
      <c r="L21" s="89"/>
    </row>
    <row r="22" spans="1:12" s="126" customFormat="1" ht="24" customHeight="1" x14ac:dyDescent="0.15">
      <c r="A22" s="39" t="s">
        <v>105</v>
      </c>
      <c r="B22" s="184" t="s">
        <v>230</v>
      </c>
      <c r="C22" s="237" t="s">
        <v>250</v>
      </c>
      <c r="D22" s="240">
        <v>5500000</v>
      </c>
      <c r="E22" s="241" t="s">
        <v>265</v>
      </c>
      <c r="F22" s="242" t="s">
        <v>271</v>
      </c>
      <c r="G22" s="242" t="s">
        <v>271</v>
      </c>
      <c r="H22" s="137" t="s">
        <v>450</v>
      </c>
      <c r="I22" s="137" t="s">
        <v>450</v>
      </c>
      <c r="J22" s="255" t="s">
        <v>454</v>
      </c>
      <c r="K22" s="177"/>
      <c r="L22" s="89"/>
    </row>
    <row r="23" spans="1:12" s="126" customFormat="1" ht="24" customHeight="1" x14ac:dyDescent="0.15">
      <c r="A23" s="39" t="s">
        <v>105</v>
      </c>
      <c r="B23" s="184" t="s">
        <v>231</v>
      </c>
      <c r="C23" s="238" t="s">
        <v>251</v>
      </c>
      <c r="D23" s="240">
        <v>8140000</v>
      </c>
      <c r="E23" s="241" t="s">
        <v>265</v>
      </c>
      <c r="F23" s="242" t="s">
        <v>272</v>
      </c>
      <c r="G23" s="242" t="s">
        <v>274</v>
      </c>
      <c r="H23" s="137" t="s">
        <v>451</v>
      </c>
      <c r="I23" s="137" t="s">
        <v>451</v>
      </c>
      <c r="J23" s="255" t="s">
        <v>467</v>
      </c>
      <c r="K23" s="177"/>
      <c r="L23" s="89"/>
    </row>
    <row r="24" spans="1:12" s="126" customFormat="1" ht="24" customHeight="1" x14ac:dyDescent="0.15">
      <c r="A24" s="39" t="s">
        <v>105</v>
      </c>
      <c r="B24" s="184" t="s">
        <v>232</v>
      </c>
      <c r="C24" s="238" t="s">
        <v>252</v>
      </c>
      <c r="D24" s="240">
        <v>1700000</v>
      </c>
      <c r="E24" s="241" t="s">
        <v>265</v>
      </c>
      <c r="F24" s="242" t="s">
        <v>272</v>
      </c>
      <c r="G24" s="242" t="s">
        <v>274</v>
      </c>
      <c r="H24" s="137" t="s">
        <v>451</v>
      </c>
      <c r="I24" s="137" t="s">
        <v>451</v>
      </c>
      <c r="J24" s="255" t="s">
        <v>469</v>
      </c>
      <c r="K24" s="177"/>
      <c r="L24" s="89"/>
    </row>
    <row r="25" spans="1:12" s="126" customFormat="1" ht="24" customHeight="1" x14ac:dyDescent="0.15">
      <c r="A25" s="39" t="s">
        <v>105</v>
      </c>
      <c r="B25" s="184" t="s">
        <v>233</v>
      </c>
      <c r="C25" s="237" t="s">
        <v>253</v>
      </c>
      <c r="D25" s="240">
        <v>1980000</v>
      </c>
      <c r="E25" s="241" t="s">
        <v>266</v>
      </c>
      <c r="F25" s="242" t="s">
        <v>271</v>
      </c>
      <c r="G25" s="242" t="s">
        <v>271</v>
      </c>
      <c r="H25" s="137" t="s">
        <v>450</v>
      </c>
      <c r="I25" s="137" t="s">
        <v>450</v>
      </c>
      <c r="J25" s="255" t="s">
        <v>454</v>
      </c>
      <c r="K25" s="177"/>
      <c r="L25" s="89"/>
    </row>
    <row r="26" spans="1:12" s="126" customFormat="1" ht="24" customHeight="1" x14ac:dyDescent="0.15">
      <c r="A26" s="39" t="s">
        <v>105</v>
      </c>
      <c r="B26" s="184" t="s">
        <v>234</v>
      </c>
      <c r="C26" s="239" t="s">
        <v>160</v>
      </c>
      <c r="D26" s="240">
        <v>1100000</v>
      </c>
      <c r="E26" s="241" t="s">
        <v>266</v>
      </c>
      <c r="F26" s="242" t="s">
        <v>271</v>
      </c>
      <c r="G26" s="242" t="s">
        <v>271</v>
      </c>
      <c r="H26" s="137" t="s">
        <v>450</v>
      </c>
      <c r="I26" s="137" t="s">
        <v>450</v>
      </c>
      <c r="J26" s="255" t="s">
        <v>454</v>
      </c>
      <c r="K26" s="177"/>
      <c r="L26" s="89"/>
    </row>
    <row r="27" spans="1:12" s="126" customFormat="1" ht="24" customHeight="1" x14ac:dyDescent="0.15">
      <c r="A27" s="39" t="s">
        <v>105</v>
      </c>
      <c r="B27" s="184" t="s">
        <v>235</v>
      </c>
      <c r="C27" s="237" t="s">
        <v>254</v>
      </c>
      <c r="D27" s="240">
        <v>2500000</v>
      </c>
      <c r="E27" s="241" t="s">
        <v>267</v>
      </c>
      <c r="F27" s="242" t="s">
        <v>267</v>
      </c>
      <c r="G27" s="242" t="s">
        <v>271</v>
      </c>
      <c r="H27" s="137" t="s">
        <v>450</v>
      </c>
      <c r="I27" s="137" t="s">
        <v>450</v>
      </c>
      <c r="J27" s="255" t="s">
        <v>452</v>
      </c>
      <c r="K27" s="177"/>
      <c r="L27" s="89"/>
    </row>
    <row r="28" spans="1:12" s="126" customFormat="1" ht="24" customHeight="1" x14ac:dyDescent="0.15">
      <c r="A28" s="39" t="s">
        <v>105</v>
      </c>
      <c r="B28" s="184" t="s">
        <v>236</v>
      </c>
      <c r="C28" s="239" t="s">
        <v>255</v>
      </c>
      <c r="D28" s="240">
        <v>5700000</v>
      </c>
      <c r="E28" s="241" t="s">
        <v>267</v>
      </c>
      <c r="F28" s="242" t="s">
        <v>267</v>
      </c>
      <c r="G28" s="242" t="s">
        <v>276</v>
      </c>
      <c r="H28" s="137" t="s">
        <v>483</v>
      </c>
      <c r="I28" s="137" t="s">
        <v>483</v>
      </c>
      <c r="J28" s="255" t="s">
        <v>452</v>
      </c>
      <c r="K28" s="177"/>
      <c r="L28" s="89"/>
    </row>
    <row r="29" spans="1:12" s="126" customFormat="1" ht="24" customHeight="1" x14ac:dyDescent="0.15">
      <c r="A29" s="39" t="s">
        <v>105</v>
      </c>
      <c r="B29" s="236" t="s">
        <v>237</v>
      </c>
      <c r="C29" s="237" t="s">
        <v>256</v>
      </c>
      <c r="D29" s="240">
        <v>3525500</v>
      </c>
      <c r="E29" s="241" t="s">
        <v>268</v>
      </c>
      <c r="F29" s="242" t="s">
        <v>271</v>
      </c>
      <c r="G29" s="242" t="s">
        <v>271</v>
      </c>
      <c r="H29" s="137" t="s">
        <v>451</v>
      </c>
      <c r="I29" s="137" t="s">
        <v>451</v>
      </c>
      <c r="J29" s="255" t="s">
        <v>452</v>
      </c>
      <c r="K29" s="177"/>
      <c r="L29" s="89"/>
    </row>
    <row r="30" spans="1:12" s="126" customFormat="1" ht="24" customHeight="1" x14ac:dyDescent="0.15">
      <c r="A30" s="39" t="s">
        <v>105</v>
      </c>
      <c r="B30" s="236" t="s">
        <v>238</v>
      </c>
      <c r="C30" s="237" t="s">
        <v>257</v>
      </c>
      <c r="D30" s="240">
        <v>1000000</v>
      </c>
      <c r="E30" s="241" t="s">
        <v>269</v>
      </c>
      <c r="F30" s="242" t="s">
        <v>273</v>
      </c>
      <c r="G30" s="242" t="s">
        <v>273</v>
      </c>
      <c r="H30" s="137" t="s">
        <v>456</v>
      </c>
      <c r="I30" s="137" t="s">
        <v>456</v>
      </c>
      <c r="J30" s="255" t="s">
        <v>452</v>
      </c>
      <c r="K30" s="177"/>
      <c r="L30" s="89"/>
    </row>
    <row r="31" spans="1:12" s="126" customFormat="1" ht="24" customHeight="1" x14ac:dyDescent="0.15">
      <c r="A31" s="39" t="s">
        <v>105</v>
      </c>
      <c r="B31" s="184" t="s">
        <v>239</v>
      </c>
      <c r="C31" s="238" t="s">
        <v>258</v>
      </c>
      <c r="D31" s="240">
        <v>1000000</v>
      </c>
      <c r="E31" s="241" t="s">
        <v>269</v>
      </c>
      <c r="F31" s="242" t="s">
        <v>271</v>
      </c>
      <c r="G31" s="242" t="s">
        <v>271</v>
      </c>
      <c r="H31" s="137" t="s">
        <v>450</v>
      </c>
      <c r="I31" s="137" t="s">
        <v>450</v>
      </c>
      <c r="J31" s="255" t="s">
        <v>474</v>
      </c>
      <c r="K31" s="177"/>
      <c r="L31" s="89"/>
    </row>
    <row r="32" spans="1:12" s="126" customFormat="1" ht="24" customHeight="1" x14ac:dyDescent="0.15">
      <c r="A32" s="39" t="s">
        <v>105</v>
      </c>
      <c r="B32" s="184" t="s">
        <v>240</v>
      </c>
      <c r="C32" s="238" t="s">
        <v>259</v>
      </c>
      <c r="D32" s="240">
        <v>1000000</v>
      </c>
      <c r="E32" s="241" t="s">
        <v>269</v>
      </c>
      <c r="F32" s="242" t="s">
        <v>271</v>
      </c>
      <c r="G32" s="242" t="s">
        <v>271</v>
      </c>
      <c r="H32" s="137" t="s">
        <v>450</v>
      </c>
      <c r="I32" s="137" t="s">
        <v>450</v>
      </c>
      <c r="J32" s="255" t="s">
        <v>454</v>
      </c>
      <c r="K32" s="177"/>
      <c r="L32" s="89"/>
    </row>
    <row r="33" spans="1:12" s="126" customFormat="1" ht="24" customHeight="1" x14ac:dyDescent="0.15">
      <c r="A33" s="39" t="s">
        <v>105</v>
      </c>
      <c r="B33" s="184" t="s">
        <v>241</v>
      </c>
      <c r="C33" s="238" t="s">
        <v>260</v>
      </c>
      <c r="D33" s="240">
        <v>1320000</v>
      </c>
      <c r="E33" s="241" t="s">
        <v>270</v>
      </c>
      <c r="F33" s="242" t="s">
        <v>271</v>
      </c>
      <c r="G33" s="242" t="s">
        <v>271</v>
      </c>
      <c r="H33" s="137" t="s">
        <v>450</v>
      </c>
      <c r="I33" s="139" t="s">
        <v>450</v>
      </c>
      <c r="J33" s="257" t="s">
        <v>459</v>
      </c>
      <c r="K33" s="177"/>
      <c r="L33" s="89"/>
    </row>
    <row r="34" spans="1:12" s="126" customFormat="1" ht="24" customHeight="1" x14ac:dyDescent="0.15">
      <c r="A34" s="39" t="s">
        <v>105</v>
      </c>
      <c r="B34" s="184" t="s">
        <v>242</v>
      </c>
      <c r="C34" s="237" t="s">
        <v>261</v>
      </c>
      <c r="D34" s="240">
        <v>700000</v>
      </c>
      <c r="E34" s="241" t="s">
        <v>270</v>
      </c>
      <c r="F34" s="242" t="s">
        <v>271</v>
      </c>
      <c r="G34" s="242" t="s">
        <v>271</v>
      </c>
      <c r="H34" s="137" t="s">
        <v>450</v>
      </c>
      <c r="I34" s="137" t="s">
        <v>450</v>
      </c>
      <c r="J34" s="255" t="s">
        <v>454</v>
      </c>
      <c r="K34" s="177"/>
      <c r="L34" s="89"/>
    </row>
    <row r="35" spans="1:12" s="126" customFormat="1" ht="24" customHeight="1" x14ac:dyDescent="0.15">
      <c r="A35" s="39" t="s">
        <v>105</v>
      </c>
      <c r="B35" s="184" t="s">
        <v>244</v>
      </c>
      <c r="C35" s="237" t="s">
        <v>440</v>
      </c>
      <c r="D35" s="240">
        <v>1034000</v>
      </c>
      <c r="E35" s="253" t="s">
        <v>445</v>
      </c>
      <c r="F35" s="243" t="s">
        <v>449</v>
      </c>
      <c r="G35" s="244" t="s">
        <v>277</v>
      </c>
      <c r="H35" s="137" t="s">
        <v>481</v>
      </c>
      <c r="I35" s="137" t="s">
        <v>481</v>
      </c>
      <c r="J35" s="255" t="s">
        <v>465</v>
      </c>
      <c r="K35" s="177"/>
      <c r="L35" s="89"/>
    </row>
    <row r="36" spans="1:12" s="126" customFormat="1" ht="24" customHeight="1" x14ac:dyDescent="0.15">
      <c r="A36" s="39" t="s">
        <v>105</v>
      </c>
      <c r="B36" s="184" t="s">
        <v>243</v>
      </c>
      <c r="C36" s="132" t="s">
        <v>262</v>
      </c>
      <c r="D36" s="240">
        <v>550000</v>
      </c>
      <c r="E36" s="253" t="s">
        <v>446</v>
      </c>
      <c r="F36" s="137" t="s">
        <v>450</v>
      </c>
      <c r="G36" s="137" t="s">
        <v>450</v>
      </c>
      <c r="H36" s="137" t="s">
        <v>450</v>
      </c>
      <c r="I36" s="139" t="s">
        <v>450</v>
      </c>
      <c r="J36" s="255" t="s">
        <v>475</v>
      </c>
      <c r="K36" s="177"/>
      <c r="L36" s="89"/>
    </row>
    <row r="37" spans="1:12" ht="24" customHeight="1" x14ac:dyDescent="0.15">
      <c r="A37" s="39" t="s">
        <v>105</v>
      </c>
      <c r="B37" s="214" t="s">
        <v>437</v>
      </c>
      <c r="C37" s="132" t="s">
        <v>441</v>
      </c>
      <c r="D37" s="240">
        <v>18162000</v>
      </c>
      <c r="E37" s="253" t="s">
        <v>447</v>
      </c>
      <c r="F37" s="132" t="s">
        <v>451</v>
      </c>
      <c r="G37" s="132" t="s">
        <v>453</v>
      </c>
      <c r="H37" s="136" t="s">
        <v>470</v>
      </c>
      <c r="I37" s="136" t="s">
        <v>470</v>
      </c>
      <c r="J37" s="255" t="s">
        <v>476</v>
      </c>
      <c r="K37" s="177"/>
    </row>
    <row r="38" spans="1:12" ht="24" customHeight="1" x14ac:dyDescent="0.15">
      <c r="A38" s="39" t="s">
        <v>105</v>
      </c>
      <c r="B38" s="214" t="s">
        <v>438</v>
      </c>
      <c r="C38" s="8" t="s">
        <v>442</v>
      </c>
      <c r="D38" s="240">
        <v>4180000</v>
      </c>
      <c r="E38" s="253" t="s">
        <v>447</v>
      </c>
      <c r="F38" s="118" t="s">
        <v>451</v>
      </c>
      <c r="G38" s="92" t="s">
        <v>455</v>
      </c>
      <c r="H38" s="92" t="s">
        <v>482</v>
      </c>
      <c r="I38" s="92" t="s">
        <v>482</v>
      </c>
      <c r="J38" s="255" t="s">
        <v>477</v>
      </c>
      <c r="K38" s="177"/>
    </row>
    <row r="39" spans="1:12" ht="24" customHeight="1" x14ac:dyDescent="0.15">
      <c r="A39" s="39" t="s">
        <v>105</v>
      </c>
      <c r="B39" s="214" t="s">
        <v>403</v>
      </c>
      <c r="C39" s="8" t="s">
        <v>443</v>
      </c>
      <c r="D39" s="240">
        <v>660000</v>
      </c>
      <c r="E39" s="253" t="s">
        <v>448</v>
      </c>
      <c r="F39" s="94" t="s">
        <v>456</v>
      </c>
      <c r="G39" s="92" t="s">
        <v>456</v>
      </c>
      <c r="H39" s="92" t="s">
        <v>456</v>
      </c>
      <c r="I39" s="92" t="s">
        <v>456</v>
      </c>
      <c r="J39" s="255" t="s">
        <v>474</v>
      </c>
      <c r="K39" s="177"/>
    </row>
    <row r="40" spans="1:12" ht="24" customHeight="1" x14ac:dyDescent="0.15">
      <c r="A40" s="39" t="s">
        <v>105</v>
      </c>
      <c r="B40" s="184" t="s">
        <v>439</v>
      </c>
      <c r="C40" s="8" t="s">
        <v>444</v>
      </c>
      <c r="D40" s="240">
        <v>1210000</v>
      </c>
      <c r="E40" s="253" t="s">
        <v>448</v>
      </c>
      <c r="F40" s="94" t="s">
        <v>457</v>
      </c>
      <c r="G40" s="92" t="s">
        <v>455</v>
      </c>
      <c r="H40" s="92" t="s">
        <v>455</v>
      </c>
      <c r="I40" s="92" t="s">
        <v>455</v>
      </c>
      <c r="J40" s="255" t="s">
        <v>467</v>
      </c>
      <c r="K40" s="177"/>
    </row>
    <row r="41" spans="1:12" s="126" customFormat="1" ht="24" customHeight="1" x14ac:dyDescent="0.15">
      <c r="A41" s="39"/>
      <c r="B41" s="211" t="s">
        <v>480</v>
      </c>
      <c r="C41" s="8"/>
      <c r="D41" s="44"/>
      <c r="E41" s="93"/>
      <c r="F41" s="94"/>
      <c r="G41" s="92"/>
      <c r="H41" s="92"/>
      <c r="I41" s="92"/>
      <c r="J41" s="40"/>
      <c r="K41" s="175"/>
      <c r="L41" s="89"/>
    </row>
    <row r="42" spans="1:12" s="126" customFormat="1" ht="24" customHeight="1" x14ac:dyDescent="0.15">
      <c r="A42" s="39"/>
      <c r="B42" s="184"/>
      <c r="C42" s="6"/>
      <c r="D42" s="44"/>
      <c r="E42" s="93"/>
      <c r="F42" s="94"/>
      <c r="G42" s="92"/>
      <c r="H42" s="92"/>
      <c r="I42" s="92"/>
      <c r="J42" s="40"/>
      <c r="K42" s="175"/>
      <c r="L42" s="89"/>
    </row>
    <row r="43" spans="1:12" ht="24" customHeight="1" x14ac:dyDescent="0.15">
      <c r="A43" s="40"/>
      <c r="B43" s="98"/>
      <c r="C43" s="6"/>
      <c r="D43" s="95"/>
      <c r="E43" s="93"/>
      <c r="F43" s="94"/>
      <c r="G43" s="92"/>
      <c r="H43" s="92"/>
      <c r="I43" s="92"/>
      <c r="J43" s="40"/>
    </row>
    <row r="1048438" spans="10:10" ht="24" customHeight="1" x14ac:dyDescent="0.15">
      <c r="J1048438" s="8" t="s">
        <v>100</v>
      </c>
    </row>
  </sheetData>
  <autoFilter ref="A3:M3" xr:uid="{00000000-0009-0000-0000-000005000000}"/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39"/>
  <sheetViews>
    <sheetView showGridLines="0" zoomScale="110" zoomScaleNormal="110" workbookViewId="0">
      <pane ySplit="3" topLeftCell="A25" activePane="bottomLeft" state="frozen"/>
      <selection activeCell="A3" sqref="A3:A4"/>
      <selection pane="bottomLeft" activeCell="M33" sqref="M33"/>
    </sheetView>
  </sheetViews>
  <sheetFormatPr defaultRowHeight="24" customHeight="1" x14ac:dyDescent="0.15"/>
  <cols>
    <col min="1" max="1" width="11.109375" style="81" customWidth="1"/>
    <col min="2" max="2" width="35.77734375" style="84" customWidth="1"/>
    <col min="3" max="3" width="20.77734375" style="85" customWidth="1"/>
    <col min="4" max="4" width="10.77734375" style="86" customWidth="1"/>
    <col min="5" max="8" width="9.33203125" style="87" customWidth="1"/>
    <col min="9" max="9" width="9.33203125" style="81" customWidth="1"/>
    <col min="10" max="11" width="8.88671875" style="88" customWidth="1"/>
    <col min="12" max="16384" width="8.88671875" style="88"/>
  </cols>
  <sheetData>
    <row r="1" spans="1:11" ht="36" customHeight="1" x14ac:dyDescent="0.15">
      <c r="A1" s="77" t="s">
        <v>17</v>
      </c>
      <c r="B1" s="77"/>
      <c r="C1" s="77"/>
      <c r="D1" s="77"/>
      <c r="E1" s="77"/>
      <c r="F1" s="77"/>
      <c r="G1" s="77"/>
      <c r="H1" s="77"/>
      <c r="I1" s="77"/>
    </row>
    <row r="2" spans="1:11" ht="25.5" customHeight="1" x14ac:dyDescent="0.15">
      <c r="A2" s="54" t="s">
        <v>103</v>
      </c>
      <c r="B2" s="82"/>
      <c r="C2" s="82"/>
      <c r="D2" s="83"/>
      <c r="E2" s="83"/>
      <c r="F2" s="83"/>
      <c r="G2" s="83"/>
      <c r="H2" s="83"/>
      <c r="I2" s="80" t="s">
        <v>150</v>
      </c>
    </row>
    <row r="3" spans="1:11" ht="35.25" customHeight="1" x14ac:dyDescent="0.15">
      <c r="A3" s="1" t="s">
        <v>3</v>
      </c>
      <c r="B3" s="2" t="s">
        <v>4</v>
      </c>
      <c r="C3" s="1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63" t="s">
        <v>101</v>
      </c>
    </row>
    <row r="4" spans="1:11" s="89" customFormat="1" ht="24" customHeight="1" x14ac:dyDescent="0.15">
      <c r="A4" s="138" t="s">
        <v>106</v>
      </c>
      <c r="B4" s="183" t="s">
        <v>129</v>
      </c>
      <c r="C4" s="185" t="s">
        <v>109</v>
      </c>
      <c r="D4" s="187">
        <v>55200000</v>
      </c>
      <c r="E4" s="134"/>
      <c r="F4" s="41">
        <v>4710000</v>
      </c>
      <c r="G4" s="41"/>
      <c r="H4" s="122">
        <f t="shared" ref="H4:H5" si="0">SUM(F4,G4)</f>
        <v>4710000</v>
      </c>
      <c r="I4" s="198" t="s">
        <v>406</v>
      </c>
      <c r="J4" s="175"/>
    </row>
    <row r="5" spans="1:11" s="89" customFormat="1" ht="24" customHeight="1" x14ac:dyDescent="0.15">
      <c r="A5" s="39" t="s">
        <v>105</v>
      </c>
      <c r="B5" s="183" t="s">
        <v>140</v>
      </c>
      <c r="C5" s="186" t="s">
        <v>110</v>
      </c>
      <c r="D5" s="187">
        <v>1620000</v>
      </c>
      <c r="E5" s="135"/>
      <c r="F5" s="41">
        <v>135000</v>
      </c>
      <c r="G5" s="43"/>
      <c r="H5" s="122">
        <f t="shared" si="0"/>
        <v>135000</v>
      </c>
      <c r="I5" s="198" t="s">
        <v>407</v>
      </c>
      <c r="J5" s="175"/>
    </row>
    <row r="6" spans="1:11" s="89" customFormat="1" ht="24" customHeight="1" x14ac:dyDescent="0.15">
      <c r="A6" s="39" t="s">
        <v>105</v>
      </c>
      <c r="B6" s="183" t="s">
        <v>139</v>
      </c>
      <c r="C6" s="186" t="s">
        <v>110</v>
      </c>
      <c r="D6" s="187">
        <v>4440000</v>
      </c>
      <c r="E6" s="135"/>
      <c r="F6" s="41">
        <v>370000</v>
      </c>
      <c r="G6" s="43"/>
      <c r="H6" s="122">
        <f t="shared" ref="H6" si="1">SUM(F6,G6)</f>
        <v>370000</v>
      </c>
      <c r="I6" s="198" t="s">
        <v>407</v>
      </c>
      <c r="J6" s="175"/>
    </row>
    <row r="7" spans="1:11" s="89" customFormat="1" ht="24" customHeight="1" x14ac:dyDescent="0.15">
      <c r="A7" s="39" t="s">
        <v>105</v>
      </c>
      <c r="B7" s="183" t="s">
        <v>138</v>
      </c>
      <c r="C7" s="186" t="s">
        <v>111</v>
      </c>
      <c r="D7" s="187">
        <v>13800000</v>
      </c>
      <c r="E7" s="135"/>
      <c r="F7" s="41">
        <v>1200000</v>
      </c>
      <c r="G7" s="43"/>
      <c r="H7" s="122">
        <f t="shared" ref="H7:H39" si="2">SUM(F7,G7)</f>
        <v>1200000</v>
      </c>
      <c r="I7" s="198" t="s">
        <v>408</v>
      </c>
      <c r="J7" s="175"/>
    </row>
    <row r="8" spans="1:11" s="89" customFormat="1" ht="24" customHeight="1" x14ac:dyDescent="0.15">
      <c r="A8" s="39" t="s">
        <v>105</v>
      </c>
      <c r="B8" s="183" t="s">
        <v>131</v>
      </c>
      <c r="C8" s="186" t="s">
        <v>112</v>
      </c>
      <c r="D8" s="187">
        <v>2904000</v>
      </c>
      <c r="E8" s="135"/>
      <c r="F8" s="41">
        <v>242000</v>
      </c>
      <c r="G8" s="44"/>
      <c r="H8" s="122">
        <f t="shared" si="2"/>
        <v>242000</v>
      </c>
      <c r="I8" s="198" t="s">
        <v>409</v>
      </c>
      <c r="J8" s="175"/>
    </row>
    <row r="9" spans="1:11" s="124" customFormat="1" ht="24" customHeight="1" x14ac:dyDescent="0.15">
      <c r="A9" s="39" t="s">
        <v>105</v>
      </c>
      <c r="B9" s="183" t="s">
        <v>130</v>
      </c>
      <c r="C9" s="186" t="s">
        <v>113</v>
      </c>
      <c r="D9" s="187">
        <v>7401240</v>
      </c>
      <c r="E9" s="135"/>
      <c r="F9" s="122">
        <v>616770</v>
      </c>
      <c r="G9" s="42"/>
      <c r="H9" s="122">
        <f t="shared" si="2"/>
        <v>616770</v>
      </c>
      <c r="I9" s="198" t="s">
        <v>407</v>
      </c>
      <c r="J9" s="175"/>
    </row>
    <row r="10" spans="1:11" s="124" customFormat="1" ht="24" customHeight="1" x14ac:dyDescent="0.15">
      <c r="A10" s="39" t="s">
        <v>105</v>
      </c>
      <c r="B10" s="183" t="s">
        <v>132</v>
      </c>
      <c r="C10" s="186" t="s">
        <v>114</v>
      </c>
      <c r="D10" s="187">
        <v>5400000</v>
      </c>
      <c r="E10" s="135"/>
      <c r="F10" s="122">
        <v>72580</v>
      </c>
      <c r="G10" s="42"/>
      <c r="H10" s="122">
        <f t="shared" si="2"/>
        <v>72580</v>
      </c>
      <c r="I10" s="198" t="s">
        <v>413</v>
      </c>
      <c r="J10" s="175"/>
    </row>
    <row r="11" spans="1:11" s="124" customFormat="1" ht="24" customHeight="1" x14ac:dyDescent="0.15">
      <c r="A11" s="39" t="s">
        <v>105</v>
      </c>
      <c r="B11" s="184" t="s">
        <v>133</v>
      </c>
      <c r="C11" s="186" t="s">
        <v>115</v>
      </c>
      <c r="D11" s="187">
        <v>4129860</v>
      </c>
      <c r="E11" s="188"/>
      <c r="F11" s="199">
        <v>688310</v>
      </c>
      <c r="G11" s="200"/>
      <c r="H11" s="199">
        <f t="shared" si="2"/>
        <v>688310</v>
      </c>
      <c r="I11" s="173" t="s">
        <v>410</v>
      </c>
      <c r="J11" s="175"/>
      <c r="K11" s="123"/>
    </row>
    <row r="12" spans="1:11" s="89" customFormat="1" ht="24" customHeight="1" x14ac:dyDescent="0.15">
      <c r="A12" s="39" t="s">
        <v>105</v>
      </c>
      <c r="B12" s="184" t="s">
        <v>134</v>
      </c>
      <c r="C12" s="186" t="s">
        <v>116</v>
      </c>
      <c r="D12" s="187">
        <v>4716000</v>
      </c>
      <c r="E12" s="135"/>
      <c r="F12" s="41">
        <v>393000</v>
      </c>
      <c r="G12" s="44"/>
      <c r="H12" s="122">
        <f t="shared" si="2"/>
        <v>393000</v>
      </c>
      <c r="I12" s="198" t="s">
        <v>408</v>
      </c>
      <c r="J12" s="175"/>
    </row>
    <row r="13" spans="1:11" s="89" customFormat="1" ht="24" customHeight="1" x14ac:dyDescent="0.15">
      <c r="A13" s="39" t="s">
        <v>105</v>
      </c>
      <c r="B13" s="184" t="s">
        <v>142</v>
      </c>
      <c r="C13" s="186" t="s">
        <v>117</v>
      </c>
      <c r="D13" s="192">
        <v>6600000</v>
      </c>
      <c r="E13" s="135"/>
      <c r="F13" s="197">
        <v>550000</v>
      </c>
      <c r="G13" s="196"/>
      <c r="H13" s="122">
        <f t="shared" ref="H13:H14" si="3">SUM(F13,G13)</f>
        <v>550000</v>
      </c>
      <c r="I13" s="198" t="s">
        <v>411</v>
      </c>
      <c r="J13" s="175"/>
    </row>
    <row r="14" spans="1:11" s="89" customFormat="1" ht="24" customHeight="1" x14ac:dyDescent="0.15">
      <c r="A14" s="39" t="s">
        <v>105</v>
      </c>
      <c r="B14" s="184" t="s">
        <v>143</v>
      </c>
      <c r="C14" s="186" t="s">
        <v>117</v>
      </c>
      <c r="D14" s="192">
        <v>2656200</v>
      </c>
      <c r="E14" s="135"/>
      <c r="F14" s="44">
        <v>236650</v>
      </c>
      <c r="G14" s="44"/>
      <c r="H14" s="122">
        <f t="shared" si="3"/>
        <v>236650</v>
      </c>
      <c r="I14" s="198" t="s">
        <v>412</v>
      </c>
      <c r="J14" s="175"/>
    </row>
    <row r="15" spans="1:11" s="89" customFormat="1" ht="24" customHeight="1" x14ac:dyDescent="0.15">
      <c r="A15" s="39" t="s">
        <v>105</v>
      </c>
      <c r="B15" s="184" t="s">
        <v>137</v>
      </c>
      <c r="C15" s="212" t="s">
        <v>118</v>
      </c>
      <c r="D15" s="187">
        <v>7977600</v>
      </c>
      <c r="E15" s="135"/>
      <c r="F15" s="69">
        <v>664800</v>
      </c>
      <c r="G15" s="44"/>
      <c r="H15" s="122">
        <f t="shared" si="2"/>
        <v>664800</v>
      </c>
      <c r="I15" s="198" t="s">
        <v>407</v>
      </c>
      <c r="J15" s="175"/>
    </row>
    <row r="16" spans="1:11" s="89" customFormat="1" ht="24" customHeight="1" x14ac:dyDescent="0.15">
      <c r="A16" s="39" t="s">
        <v>106</v>
      </c>
      <c r="B16" s="184" t="s">
        <v>141</v>
      </c>
      <c r="C16" s="212" t="s">
        <v>119</v>
      </c>
      <c r="D16" s="187">
        <v>442167590</v>
      </c>
      <c r="E16" s="160"/>
      <c r="F16" s="159">
        <f>26912000+5123630</f>
        <v>32035630</v>
      </c>
      <c r="G16" s="137"/>
      <c r="H16" s="122">
        <f t="shared" si="2"/>
        <v>32035630</v>
      </c>
      <c r="I16" s="198" t="s">
        <v>407</v>
      </c>
      <c r="J16" s="175"/>
    </row>
    <row r="17" spans="1:10" s="89" customFormat="1" ht="24" customHeight="1" x14ac:dyDescent="0.15">
      <c r="A17" s="39" t="s">
        <v>105</v>
      </c>
      <c r="B17" s="184" t="s">
        <v>402</v>
      </c>
      <c r="C17" s="252" t="s">
        <v>404</v>
      </c>
      <c r="D17" s="159">
        <v>2100000</v>
      </c>
      <c r="E17" s="160"/>
      <c r="F17" s="159"/>
      <c r="G17" s="159">
        <v>2100000</v>
      </c>
      <c r="H17" s="122">
        <f t="shared" si="2"/>
        <v>2100000</v>
      </c>
      <c r="I17" s="215" t="s">
        <v>405</v>
      </c>
      <c r="J17" s="175"/>
    </row>
    <row r="18" spans="1:10" s="89" customFormat="1" ht="24" customHeight="1" x14ac:dyDescent="0.15">
      <c r="A18" s="39" t="s">
        <v>105</v>
      </c>
      <c r="B18" s="184" t="s">
        <v>225</v>
      </c>
      <c r="C18" s="132" t="s">
        <v>427</v>
      </c>
      <c r="D18" s="159">
        <v>990000</v>
      </c>
      <c r="E18" s="160"/>
      <c r="F18" s="159"/>
      <c r="G18" s="159">
        <v>990000</v>
      </c>
      <c r="H18" s="122">
        <f t="shared" si="2"/>
        <v>990000</v>
      </c>
      <c r="I18" s="215" t="s">
        <v>431</v>
      </c>
      <c r="J18" s="175"/>
    </row>
    <row r="19" spans="1:10" s="89" customFormat="1" ht="24" customHeight="1" x14ac:dyDescent="0.15">
      <c r="A19" s="39" t="s">
        <v>106</v>
      </c>
      <c r="B19" s="184" t="s">
        <v>226</v>
      </c>
      <c r="C19" s="132" t="s">
        <v>428</v>
      </c>
      <c r="D19" s="159">
        <v>44793900</v>
      </c>
      <c r="E19" s="160"/>
      <c r="F19" s="159"/>
      <c r="G19" s="159">
        <v>44793900</v>
      </c>
      <c r="H19" s="122">
        <f t="shared" si="2"/>
        <v>44793900</v>
      </c>
      <c r="I19" s="215" t="s">
        <v>432</v>
      </c>
      <c r="J19" s="175"/>
    </row>
    <row r="20" spans="1:10" s="89" customFormat="1" ht="24" customHeight="1" x14ac:dyDescent="0.15">
      <c r="A20" s="39" t="s">
        <v>105</v>
      </c>
      <c r="B20" s="184" t="s">
        <v>227</v>
      </c>
      <c r="C20" s="132" t="s">
        <v>429</v>
      </c>
      <c r="D20" s="159">
        <v>4567000</v>
      </c>
      <c r="E20" s="160"/>
      <c r="F20" s="159"/>
      <c r="G20" s="159">
        <v>4567000</v>
      </c>
      <c r="H20" s="122">
        <f t="shared" si="2"/>
        <v>4567000</v>
      </c>
      <c r="I20" s="215" t="s">
        <v>432</v>
      </c>
      <c r="J20" s="175"/>
    </row>
    <row r="21" spans="1:10" s="89" customFormat="1" ht="24" customHeight="1" x14ac:dyDescent="0.15">
      <c r="A21" s="39" t="s">
        <v>105</v>
      </c>
      <c r="B21" s="184" t="s">
        <v>229</v>
      </c>
      <c r="C21" s="213" t="s">
        <v>430</v>
      </c>
      <c r="D21" s="159">
        <v>2500000</v>
      </c>
      <c r="E21" s="160"/>
      <c r="F21" s="159"/>
      <c r="G21" s="159">
        <v>2500000</v>
      </c>
      <c r="H21" s="122">
        <f t="shared" si="2"/>
        <v>2500000</v>
      </c>
      <c r="I21" s="215" t="s">
        <v>433</v>
      </c>
      <c r="J21" s="175"/>
    </row>
    <row r="22" spans="1:10" s="89" customFormat="1" ht="24" customHeight="1" x14ac:dyDescent="0.15">
      <c r="A22" s="39" t="s">
        <v>105</v>
      </c>
      <c r="B22" s="184" t="s">
        <v>230</v>
      </c>
      <c r="C22" s="211" t="s">
        <v>426</v>
      </c>
      <c r="D22" s="159">
        <v>5500000</v>
      </c>
      <c r="E22" s="160"/>
      <c r="F22" s="159"/>
      <c r="G22" s="159">
        <v>5500000</v>
      </c>
      <c r="H22" s="122">
        <f t="shared" si="2"/>
        <v>5500000</v>
      </c>
      <c r="I22" s="139" t="s">
        <v>433</v>
      </c>
      <c r="J22" s="175"/>
    </row>
    <row r="23" spans="1:10" s="89" customFormat="1" ht="24" customHeight="1" x14ac:dyDescent="0.15">
      <c r="A23" s="39" t="s">
        <v>105</v>
      </c>
      <c r="B23" s="184" t="s">
        <v>233</v>
      </c>
      <c r="C23" s="211" t="s">
        <v>425</v>
      </c>
      <c r="D23" s="159">
        <v>1980000</v>
      </c>
      <c r="E23" s="160"/>
      <c r="F23" s="159"/>
      <c r="G23" s="159">
        <v>1980000</v>
      </c>
      <c r="H23" s="122">
        <f t="shared" si="2"/>
        <v>1980000</v>
      </c>
      <c r="I23" s="139" t="s">
        <v>433</v>
      </c>
      <c r="J23" s="175"/>
    </row>
    <row r="24" spans="1:10" s="89" customFormat="1" ht="24" customHeight="1" x14ac:dyDescent="0.15">
      <c r="A24" s="39" t="s">
        <v>105</v>
      </c>
      <c r="B24" s="184" t="s">
        <v>234</v>
      </c>
      <c r="C24" s="211" t="s">
        <v>424</v>
      </c>
      <c r="D24" s="159">
        <v>1100000</v>
      </c>
      <c r="E24" s="160"/>
      <c r="F24" s="159"/>
      <c r="G24" s="159">
        <v>1100000</v>
      </c>
      <c r="H24" s="122">
        <f t="shared" si="2"/>
        <v>1100000</v>
      </c>
      <c r="I24" s="139" t="s">
        <v>433</v>
      </c>
      <c r="J24" s="175"/>
    </row>
    <row r="25" spans="1:10" s="89" customFormat="1" ht="24" customHeight="1" x14ac:dyDescent="0.15">
      <c r="A25" s="39" t="s">
        <v>105</v>
      </c>
      <c r="B25" s="184" t="s">
        <v>235</v>
      </c>
      <c r="C25" s="211" t="s">
        <v>423</v>
      </c>
      <c r="D25" s="159">
        <v>2500000</v>
      </c>
      <c r="E25" s="160"/>
      <c r="F25" s="159"/>
      <c r="G25" s="159">
        <v>2500000</v>
      </c>
      <c r="H25" s="122">
        <f t="shared" si="2"/>
        <v>2500000</v>
      </c>
      <c r="I25" s="139" t="s">
        <v>432</v>
      </c>
      <c r="J25" s="175"/>
    </row>
    <row r="26" spans="1:10" s="89" customFormat="1" ht="24" customHeight="1" x14ac:dyDescent="0.15">
      <c r="A26" s="39" t="s">
        <v>105</v>
      </c>
      <c r="B26" s="184" t="s">
        <v>236</v>
      </c>
      <c r="C26" s="211" t="s">
        <v>422</v>
      </c>
      <c r="D26" s="159">
        <v>5700000</v>
      </c>
      <c r="E26" s="160"/>
      <c r="F26" s="159"/>
      <c r="G26" s="159">
        <v>5700000</v>
      </c>
      <c r="H26" s="122">
        <f t="shared" si="2"/>
        <v>5700000</v>
      </c>
      <c r="I26" s="139" t="s">
        <v>432</v>
      </c>
      <c r="J26" s="175"/>
    </row>
    <row r="27" spans="1:10" s="89" customFormat="1" ht="24" customHeight="1" x14ac:dyDescent="0.15">
      <c r="A27" s="39" t="s">
        <v>105</v>
      </c>
      <c r="B27" s="236" t="s">
        <v>237</v>
      </c>
      <c r="C27" s="211" t="s">
        <v>414</v>
      </c>
      <c r="D27" s="159">
        <v>3525500</v>
      </c>
      <c r="E27" s="160"/>
      <c r="F27" s="159"/>
      <c r="G27" s="159">
        <v>3525500</v>
      </c>
      <c r="H27" s="122">
        <f t="shared" si="2"/>
        <v>3525500</v>
      </c>
      <c r="I27" s="139" t="s">
        <v>432</v>
      </c>
      <c r="J27" s="175"/>
    </row>
    <row r="28" spans="1:10" s="89" customFormat="1" ht="24" customHeight="1" x14ac:dyDescent="0.15">
      <c r="A28" s="39" t="s">
        <v>105</v>
      </c>
      <c r="B28" s="236" t="s">
        <v>238</v>
      </c>
      <c r="C28" s="211" t="s">
        <v>415</v>
      </c>
      <c r="D28" s="159">
        <v>1000000</v>
      </c>
      <c r="E28" s="160"/>
      <c r="F28" s="159"/>
      <c r="G28" s="159">
        <v>1000000</v>
      </c>
      <c r="H28" s="122">
        <f t="shared" si="2"/>
        <v>1000000</v>
      </c>
      <c r="I28" s="139" t="s">
        <v>432</v>
      </c>
      <c r="J28" s="175"/>
    </row>
    <row r="29" spans="1:10" s="89" customFormat="1" ht="24" customHeight="1" x14ac:dyDescent="0.15">
      <c r="A29" s="39" t="s">
        <v>105</v>
      </c>
      <c r="B29" s="184" t="s">
        <v>239</v>
      </c>
      <c r="C29" s="211" t="s">
        <v>416</v>
      </c>
      <c r="D29" s="159">
        <v>1000000</v>
      </c>
      <c r="E29" s="160"/>
      <c r="F29" s="159"/>
      <c r="G29" s="159">
        <v>1000000</v>
      </c>
      <c r="H29" s="122">
        <f t="shared" si="2"/>
        <v>1000000</v>
      </c>
      <c r="I29" s="139" t="s">
        <v>434</v>
      </c>
      <c r="J29" s="175"/>
    </row>
    <row r="30" spans="1:10" s="89" customFormat="1" ht="24" customHeight="1" x14ac:dyDescent="0.15">
      <c r="A30" s="39" t="s">
        <v>105</v>
      </c>
      <c r="B30" s="184" t="s">
        <v>240</v>
      </c>
      <c r="C30" s="211" t="s">
        <v>417</v>
      </c>
      <c r="D30" s="159">
        <v>1000000</v>
      </c>
      <c r="E30" s="160"/>
      <c r="F30" s="159"/>
      <c r="G30" s="159">
        <v>1000000</v>
      </c>
      <c r="H30" s="122">
        <f t="shared" si="2"/>
        <v>1000000</v>
      </c>
      <c r="I30" s="139" t="s">
        <v>433</v>
      </c>
      <c r="J30" s="175"/>
    </row>
    <row r="31" spans="1:10" s="89" customFormat="1" ht="24" customHeight="1" x14ac:dyDescent="0.15">
      <c r="A31" s="39" t="s">
        <v>105</v>
      </c>
      <c r="B31" s="184" t="s">
        <v>241</v>
      </c>
      <c r="C31" s="211" t="s">
        <v>418</v>
      </c>
      <c r="D31" s="159">
        <v>1320000</v>
      </c>
      <c r="E31" s="160"/>
      <c r="F31" s="159"/>
      <c r="G31" s="159">
        <v>1320000</v>
      </c>
      <c r="H31" s="122">
        <f t="shared" si="2"/>
        <v>1320000</v>
      </c>
      <c r="I31" s="139" t="s">
        <v>435</v>
      </c>
      <c r="J31" s="175"/>
    </row>
    <row r="32" spans="1:10" s="89" customFormat="1" ht="24" customHeight="1" x14ac:dyDescent="0.15">
      <c r="A32" s="39" t="s">
        <v>105</v>
      </c>
      <c r="B32" s="184" t="s">
        <v>242</v>
      </c>
      <c r="C32" s="211" t="s">
        <v>419</v>
      </c>
      <c r="D32" s="159">
        <v>700000</v>
      </c>
      <c r="E32" s="160"/>
      <c r="F32" s="159"/>
      <c r="G32" s="159">
        <v>700000</v>
      </c>
      <c r="H32" s="122">
        <f t="shared" si="2"/>
        <v>700000</v>
      </c>
      <c r="I32" s="139" t="s">
        <v>433</v>
      </c>
      <c r="J32" s="175"/>
    </row>
    <row r="33" spans="1:10" s="89" customFormat="1" ht="24" customHeight="1" x14ac:dyDescent="0.15">
      <c r="A33" s="39" t="s">
        <v>105</v>
      </c>
      <c r="B33" s="184" t="s">
        <v>243</v>
      </c>
      <c r="C33" s="211" t="s">
        <v>420</v>
      </c>
      <c r="D33" s="159">
        <v>550000</v>
      </c>
      <c r="E33" s="160"/>
      <c r="F33" s="159"/>
      <c r="G33" s="159">
        <v>550000</v>
      </c>
      <c r="H33" s="122">
        <f t="shared" si="2"/>
        <v>550000</v>
      </c>
      <c r="I33" s="139" t="s">
        <v>436</v>
      </c>
      <c r="J33" s="175"/>
    </row>
    <row r="34" spans="1:10" s="89" customFormat="1" ht="24" customHeight="1" x14ac:dyDescent="0.15">
      <c r="A34" s="39" t="s">
        <v>105</v>
      </c>
      <c r="B34" s="254" t="s">
        <v>403</v>
      </c>
      <c r="C34" s="211" t="s">
        <v>421</v>
      </c>
      <c r="D34" s="159">
        <v>660000</v>
      </c>
      <c r="E34" s="160"/>
      <c r="F34" s="159"/>
      <c r="G34" s="159">
        <v>660000</v>
      </c>
      <c r="H34" s="122">
        <f t="shared" si="2"/>
        <v>660000</v>
      </c>
      <c r="I34" s="139" t="s">
        <v>434</v>
      </c>
      <c r="J34" s="175"/>
    </row>
    <row r="35" spans="1:10" s="89" customFormat="1" ht="24" customHeight="1" x14ac:dyDescent="0.15">
      <c r="A35" s="39" t="s">
        <v>105</v>
      </c>
      <c r="B35" s="236" t="s">
        <v>478</v>
      </c>
      <c r="C35" s="212" t="s">
        <v>479</v>
      </c>
      <c r="D35" s="159">
        <v>1210000</v>
      </c>
      <c r="E35" s="160"/>
      <c r="F35" s="159"/>
      <c r="G35" s="159">
        <v>1210000</v>
      </c>
      <c r="H35" s="122">
        <f t="shared" si="2"/>
        <v>1210000</v>
      </c>
      <c r="I35" s="137" t="s">
        <v>468</v>
      </c>
      <c r="J35" s="175"/>
    </row>
    <row r="36" spans="1:10" s="89" customFormat="1" ht="24" customHeight="1" x14ac:dyDescent="0.15">
      <c r="A36" s="39"/>
      <c r="B36" s="211" t="s">
        <v>480</v>
      </c>
      <c r="C36" s="213"/>
      <c r="D36" s="159"/>
      <c r="E36" s="160"/>
      <c r="F36" s="159"/>
      <c r="G36" s="159"/>
      <c r="H36" s="122">
        <f t="shared" si="2"/>
        <v>0</v>
      </c>
      <c r="I36" s="159"/>
      <c r="J36" s="175"/>
    </row>
    <row r="37" spans="1:10" s="89" customFormat="1" ht="24" customHeight="1" x14ac:dyDescent="0.15">
      <c r="A37" s="39"/>
      <c r="B37" s="184"/>
      <c r="C37" s="213"/>
      <c r="D37" s="159"/>
      <c r="E37" s="160"/>
      <c r="F37" s="159"/>
      <c r="G37" s="159"/>
      <c r="H37" s="122"/>
      <c r="I37" s="159"/>
      <c r="J37" s="175"/>
    </row>
    <row r="38" spans="1:10" s="89" customFormat="1" ht="24" customHeight="1" x14ac:dyDescent="0.15">
      <c r="A38" s="39"/>
      <c r="B38" s="184"/>
      <c r="C38" s="213"/>
      <c r="D38" s="159"/>
      <c r="E38" s="160"/>
      <c r="F38" s="159"/>
      <c r="G38" s="159"/>
      <c r="H38" s="122"/>
      <c r="I38" s="159"/>
      <c r="J38" s="175"/>
    </row>
    <row r="39" spans="1:10" s="89" customFormat="1" ht="24" customHeight="1" x14ac:dyDescent="0.15">
      <c r="A39" s="39"/>
      <c r="B39" s="214"/>
      <c r="C39" s="132"/>
      <c r="D39" s="159"/>
      <c r="E39" s="160"/>
      <c r="F39" s="159"/>
      <c r="G39" s="159"/>
      <c r="H39" s="122">
        <f t="shared" si="2"/>
        <v>0</v>
      </c>
      <c r="I39" s="136"/>
      <c r="J39" s="175"/>
    </row>
  </sheetData>
  <autoFilter ref="A3:K3" xr:uid="{00000000-0009-0000-0000-000006000000}"/>
  <sortState ref="A40:I115">
    <sortCondition ref="I44:I115"/>
  </sortState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40:H41" formulaRange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137"/>
  <sheetViews>
    <sheetView showGridLines="0" topLeftCell="A121" zoomScale="110" zoomScaleNormal="110" workbookViewId="0">
      <selection activeCell="G134" sqref="G134"/>
    </sheetView>
  </sheetViews>
  <sheetFormatPr defaultRowHeight="24" customHeight="1" x14ac:dyDescent="0.15"/>
  <cols>
    <col min="1" max="1" width="14.5546875" style="57" customWidth="1"/>
    <col min="2" max="2" width="17.21875" style="57" customWidth="1"/>
    <col min="3" max="3" width="19.109375" style="57" customWidth="1"/>
    <col min="4" max="4" width="18" style="57" customWidth="1"/>
    <col min="5" max="5" width="23.77734375" style="57" customWidth="1"/>
    <col min="6" max="6" width="5.77734375" style="73" customWidth="1"/>
    <col min="7" max="16384" width="8.88671875" style="73"/>
  </cols>
  <sheetData>
    <row r="1" spans="1:7" s="74" customFormat="1" ht="36" customHeight="1" x14ac:dyDescent="0.15">
      <c r="A1" s="53" t="s">
        <v>93</v>
      </c>
      <c r="B1" s="53"/>
      <c r="C1" s="53"/>
      <c r="D1" s="53"/>
      <c r="E1" s="53"/>
    </row>
    <row r="2" spans="1:7" s="74" customFormat="1" ht="24" customHeight="1" thickBot="1" x14ac:dyDescent="0.2">
      <c r="A2" s="54" t="s">
        <v>103</v>
      </c>
      <c r="B2" s="145"/>
      <c r="C2" s="146"/>
      <c r="D2" s="146"/>
      <c r="E2" s="147" t="s">
        <v>80</v>
      </c>
      <c r="F2" s="55"/>
      <c r="G2" s="55"/>
    </row>
    <row r="3" spans="1:7" s="74" customFormat="1" ht="24" customHeight="1" x14ac:dyDescent="0.15">
      <c r="A3" s="258" t="s">
        <v>98</v>
      </c>
      <c r="B3" s="148" t="s">
        <v>43</v>
      </c>
      <c r="C3" s="261" t="s">
        <v>152</v>
      </c>
      <c r="D3" s="262"/>
      <c r="E3" s="263"/>
      <c r="F3" s="73" t="s">
        <v>151</v>
      </c>
      <c r="G3" s="73"/>
    </row>
    <row r="4" spans="1:7" s="74" customFormat="1" ht="24" customHeight="1" x14ac:dyDescent="0.15">
      <c r="A4" s="259"/>
      <c r="B4" s="56" t="s">
        <v>44</v>
      </c>
      <c r="C4" s="141">
        <v>2098800</v>
      </c>
      <c r="D4" s="140" t="s">
        <v>99</v>
      </c>
      <c r="E4" s="149">
        <v>1980000</v>
      </c>
      <c r="F4" s="73"/>
      <c r="G4" s="73"/>
    </row>
    <row r="5" spans="1:7" s="74" customFormat="1" ht="24" customHeight="1" x14ac:dyDescent="0.15">
      <c r="A5" s="259"/>
      <c r="B5" s="56" t="s">
        <v>45</v>
      </c>
      <c r="C5" s="142">
        <v>0.94299999999999995</v>
      </c>
      <c r="D5" s="140" t="s">
        <v>28</v>
      </c>
      <c r="E5" s="149">
        <v>1980000</v>
      </c>
      <c r="F5" s="73"/>
      <c r="G5" s="73"/>
    </row>
    <row r="6" spans="1:7" s="74" customFormat="1" ht="24" customHeight="1" x14ac:dyDescent="0.15">
      <c r="A6" s="259"/>
      <c r="B6" s="56" t="s">
        <v>27</v>
      </c>
      <c r="C6" s="168" t="s">
        <v>153</v>
      </c>
      <c r="D6" s="140" t="s">
        <v>76</v>
      </c>
      <c r="E6" s="234" t="s">
        <v>156</v>
      </c>
      <c r="F6" s="73"/>
      <c r="G6" s="73"/>
    </row>
    <row r="7" spans="1:7" s="74" customFormat="1" ht="24" customHeight="1" x14ac:dyDescent="0.15">
      <c r="A7" s="259"/>
      <c r="B7" s="56" t="s">
        <v>46</v>
      </c>
      <c r="C7" s="144" t="s">
        <v>154</v>
      </c>
      <c r="D7" s="140" t="s">
        <v>47</v>
      </c>
      <c r="E7" s="233" t="s">
        <v>156</v>
      </c>
      <c r="F7" s="73"/>
      <c r="G7" s="73"/>
    </row>
    <row r="8" spans="1:7" s="74" customFormat="1" ht="24" customHeight="1" x14ac:dyDescent="0.15">
      <c r="A8" s="259"/>
      <c r="B8" s="56" t="s">
        <v>48</v>
      </c>
      <c r="C8" s="143" t="s">
        <v>155</v>
      </c>
      <c r="D8" s="140" t="s">
        <v>30</v>
      </c>
      <c r="E8" s="151" t="s">
        <v>157</v>
      </c>
      <c r="F8" s="73"/>
      <c r="G8" s="73"/>
    </row>
    <row r="9" spans="1:7" s="74" customFormat="1" ht="24" customHeight="1" thickBot="1" x14ac:dyDescent="0.2">
      <c r="A9" s="260"/>
      <c r="B9" s="152" t="s">
        <v>49</v>
      </c>
      <c r="C9" s="153" t="s">
        <v>102</v>
      </c>
      <c r="D9" s="154" t="s">
        <v>50</v>
      </c>
      <c r="E9" s="228" t="s">
        <v>158</v>
      </c>
      <c r="F9" s="73"/>
      <c r="G9" s="73"/>
    </row>
    <row r="10" spans="1:7" s="55" customFormat="1" ht="24" customHeight="1" thickBot="1" x14ac:dyDescent="0.2">
      <c r="A10" s="54"/>
      <c r="B10" s="145"/>
      <c r="C10" s="146"/>
      <c r="D10" s="146"/>
      <c r="E10" s="147" t="s">
        <v>80</v>
      </c>
      <c r="F10" s="73"/>
    </row>
    <row r="11" spans="1:7" ht="24" customHeight="1" x14ac:dyDescent="0.15">
      <c r="A11" s="258" t="s">
        <v>98</v>
      </c>
      <c r="B11" s="148" t="s">
        <v>43</v>
      </c>
      <c r="C11" s="261" t="s">
        <v>159</v>
      </c>
      <c r="D11" s="262"/>
      <c r="E11" s="263"/>
      <c r="F11" s="73" t="s">
        <v>151</v>
      </c>
    </row>
    <row r="12" spans="1:7" ht="24" customHeight="1" x14ac:dyDescent="0.15">
      <c r="A12" s="259"/>
      <c r="B12" s="56" t="s">
        <v>44</v>
      </c>
      <c r="C12" s="141">
        <v>1166000</v>
      </c>
      <c r="D12" s="140" t="s">
        <v>99</v>
      </c>
      <c r="E12" s="149">
        <v>1100000</v>
      </c>
    </row>
    <row r="13" spans="1:7" ht="24" customHeight="1" x14ac:dyDescent="0.15">
      <c r="A13" s="259"/>
      <c r="B13" s="56" t="s">
        <v>45</v>
      </c>
      <c r="C13" s="142">
        <v>0.94299999999999995</v>
      </c>
      <c r="D13" s="140" t="s">
        <v>28</v>
      </c>
      <c r="E13" s="149">
        <v>1100000</v>
      </c>
    </row>
    <row r="14" spans="1:7" ht="24" customHeight="1" x14ac:dyDescent="0.15">
      <c r="A14" s="259"/>
      <c r="B14" s="56" t="s">
        <v>27</v>
      </c>
      <c r="C14" s="168" t="s">
        <v>153</v>
      </c>
      <c r="D14" s="140" t="s">
        <v>76</v>
      </c>
      <c r="E14" s="234" t="s">
        <v>156</v>
      </c>
    </row>
    <row r="15" spans="1:7" ht="24" customHeight="1" x14ac:dyDescent="0.15">
      <c r="A15" s="259"/>
      <c r="B15" s="56" t="s">
        <v>46</v>
      </c>
      <c r="C15" s="144" t="s">
        <v>154</v>
      </c>
      <c r="D15" s="140" t="s">
        <v>47</v>
      </c>
      <c r="E15" s="235" t="s">
        <v>156</v>
      </c>
    </row>
    <row r="16" spans="1:7" ht="24" customHeight="1" x14ac:dyDescent="0.15">
      <c r="A16" s="259"/>
      <c r="B16" s="56" t="s">
        <v>48</v>
      </c>
      <c r="C16" s="143" t="s">
        <v>155</v>
      </c>
      <c r="D16" s="229" t="s">
        <v>30</v>
      </c>
      <c r="E16" s="231" t="s">
        <v>160</v>
      </c>
    </row>
    <row r="17" spans="1:6" ht="24" customHeight="1" thickBot="1" x14ac:dyDescent="0.2">
      <c r="A17" s="260"/>
      <c r="B17" s="152" t="s">
        <v>49</v>
      </c>
      <c r="C17" s="153" t="s">
        <v>102</v>
      </c>
      <c r="D17" s="230" t="s">
        <v>50</v>
      </c>
      <c r="E17" s="232" t="s">
        <v>161</v>
      </c>
    </row>
    <row r="18" spans="1:6" ht="24" customHeight="1" thickBot="1" x14ac:dyDescent="0.2">
      <c r="A18" s="54"/>
      <c r="B18" s="145"/>
      <c r="C18" s="146"/>
      <c r="D18" s="146"/>
      <c r="E18" s="147" t="s">
        <v>80</v>
      </c>
    </row>
    <row r="19" spans="1:6" ht="24" customHeight="1" x14ac:dyDescent="0.15">
      <c r="A19" s="258" t="s">
        <v>98</v>
      </c>
      <c r="B19" s="148" t="s">
        <v>43</v>
      </c>
      <c r="C19" s="261" t="s">
        <v>162</v>
      </c>
      <c r="D19" s="262"/>
      <c r="E19" s="263"/>
      <c r="F19" s="73" t="s">
        <v>151</v>
      </c>
    </row>
    <row r="20" spans="1:6" ht="24" customHeight="1" x14ac:dyDescent="0.15">
      <c r="A20" s="259"/>
      <c r="B20" s="56" t="s">
        <v>44</v>
      </c>
      <c r="C20" s="141">
        <v>2650000</v>
      </c>
      <c r="D20" s="140" t="s">
        <v>99</v>
      </c>
      <c r="E20" s="149">
        <v>2650000</v>
      </c>
    </row>
    <row r="21" spans="1:6" ht="24" customHeight="1" x14ac:dyDescent="0.15">
      <c r="A21" s="259"/>
      <c r="B21" s="56" t="s">
        <v>45</v>
      </c>
      <c r="C21" s="142">
        <v>0.94299999999999995</v>
      </c>
      <c r="D21" s="140" t="s">
        <v>28</v>
      </c>
      <c r="E21" s="149">
        <v>2500000</v>
      </c>
    </row>
    <row r="22" spans="1:6" ht="24" customHeight="1" x14ac:dyDescent="0.15">
      <c r="A22" s="259"/>
      <c r="B22" s="56" t="s">
        <v>27</v>
      </c>
      <c r="C22" s="168" t="s">
        <v>163</v>
      </c>
      <c r="D22" s="140" t="s">
        <v>76</v>
      </c>
      <c r="E22" s="201" t="s">
        <v>166</v>
      </c>
    </row>
    <row r="23" spans="1:6" ht="24" customHeight="1" x14ac:dyDescent="0.15">
      <c r="A23" s="259"/>
      <c r="B23" s="56" t="s">
        <v>46</v>
      </c>
      <c r="C23" s="144" t="s">
        <v>164</v>
      </c>
      <c r="D23" s="140" t="s">
        <v>47</v>
      </c>
      <c r="E23" s="150" t="s">
        <v>156</v>
      </c>
    </row>
    <row r="24" spans="1:6" ht="24" customHeight="1" x14ac:dyDescent="0.15">
      <c r="A24" s="259"/>
      <c r="B24" s="56" t="s">
        <v>48</v>
      </c>
      <c r="C24" s="143" t="s">
        <v>165</v>
      </c>
      <c r="D24" s="140" t="s">
        <v>30</v>
      </c>
      <c r="E24" s="151" t="s">
        <v>167</v>
      </c>
    </row>
    <row r="25" spans="1:6" ht="24" customHeight="1" thickBot="1" x14ac:dyDescent="0.2">
      <c r="A25" s="260"/>
      <c r="B25" s="152" t="s">
        <v>49</v>
      </c>
      <c r="C25" s="153" t="s">
        <v>102</v>
      </c>
      <c r="D25" s="154" t="s">
        <v>50</v>
      </c>
      <c r="E25" s="228" t="s">
        <v>168</v>
      </c>
    </row>
    <row r="26" spans="1:6" ht="24" customHeight="1" thickBot="1" x14ac:dyDescent="0.2">
      <c r="A26" s="54"/>
      <c r="B26" s="145"/>
      <c r="C26" s="146"/>
      <c r="D26" s="146"/>
      <c r="E26" s="147" t="s">
        <v>80</v>
      </c>
    </row>
    <row r="27" spans="1:6" ht="24" customHeight="1" x14ac:dyDescent="0.15">
      <c r="A27" s="258" t="s">
        <v>98</v>
      </c>
      <c r="B27" s="148" t="s">
        <v>43</v>
      </c>
      <c r="C27" s="261" t="s">
        <v>169</v>
      </c>
      <c r="D27" s="262"/>
      <c r="E27" s="263"/>
      <c r="F27" s="73" t="s">
        <v>170</v>
      </c>
    </row>
    <row r="28" spans="1:6" ht="24" customHeight="1" x14ac:dyDescent="0.15">
      <c r="A28" s="259"/>
      <c r="B28" s="56" t="s">
        <v>44</v>
      </c>
      <c r="C28" s="141">
        <v>6000000</v>
      </c>
      <c r="D28" s="140" t="s">
        <v>99</v>
      </c>
      <c r="E28" s="149">
        <v>5700000</v>
      </c>
    </row>
    <row r="29" spans="1:6" ht="24" customHeight="1" x14ac:dyDescent="0.15">
      <c r="A29" s="259"/>
      <c r="B29" s="56" t="s">
        <v>45</v>
      </c>
      <c r="C29" s="142">
        <v>0.95</v>
      </c>
      <c r="D29" s="140" t="s">
        <v>28</v>
      </c>
      <c r="E29" s="149">
        <v>5700000</v>
      </c>
    </row>
    <row r="30" spans="1:6" ht="24" customHeight="1" x14ac:dyDescent="0.15">
      <c r="A30" s="259"/>
      <c r="B30" s="56" t="s">
        <v>27</v>
      </c>
      <c r="C30" s="168" t="s">
        <v>163</v>
      </c>
      <c r="D30" s="140" t="s">
        <v>76</v>
      </c>
      <c r="E30" s="201" t="s">
        <v>171</v>
      </c>
    </row>
    <row r="31" spans="1:6" ht="24" customHeight="1" x14ac:dyDescent="0.15">
      <c r="A31" s="259"/>
      <c r="B31" s="56" t="s">
        <v>46</v>
      </c>
      <c r="C31" s="144" t="s">
        <v>154</v>
      </c>
      <c r="D31" s="140" t="s">
        <v>47</v>
      </c>
      <c r="E31" s="150" t="s">
        <v>173</v>
      </c>
    </row>
    <row r="32" spans="1:6" ht="24" customHeight="1" x14ac:dyDescent="0.15">
      <c r="A32" s="259"/>
      <c r="B32" s="56" t="s">
        <v>48</v>
      </c>
      <c r="C32" s="143" t="s">
        <v>165</v>
      </c>
      <c r="D32" s="140" t="s">
        <v>30</v>
      </c>
      <c r="E32" s="150" t="s">
        <v>172</v>
      </c>
    </row>
    <row r="33" spans="1:6" ht="24" customHeight="1" thickBot="1" x14ac:dyDescent="0.2">
      <c r="A33" s="260"/>
      <c r="B33" s="152" t="s">
        <v>49</v>
      </c>
      <c r="C33" s="153" t="s">
        <v>102</v>
      </c>
      <c r="D33" s="154" t="s">
        <v>50</v>
      </c>
      <c r="E33" s="205" t="s">
        <v>174</v>
      </c>
    </row>
    <row r="34" spans="1:6" ht="24" customHeight="1" thickBot="1" x14ac:dyDescent="0.2">
      <c r="A34" s="54"/>
      <c r="B34" s="145"/>
      <c r="C34" s="146"/>
      <c r="D34" s="146"/>
      <c r="E34" s="147" t="s">
        <v>80</v>
      </c>
    </row>
    <row r="35" spans="1:6" ht="24" customHeight="1" x14ac:dyDescent="0.15">
      <c r="A35" s="258" t="s">
        <v>98</v>
      </c>
      <c r="B35" s="148" t="s">
        <v>43</v>
      </c>
      <c r="C35" s="261" t="s">
        <v>175</v>
      </c>
      <c r="D35" s="262"/>
      <c r="E35" s="263"/>
      <c r="F35" s="73" t="s">
        <v>176</v>
      </c>
    </row>
    <row r="36" spans="1:6" ht="24" customHeight="1" x14ac:dyDescent="0.15">
      <c r="A36" s="259"/>
      <c r="B36" s="56" t="s">
        <v>44</v>
      </c>
      <c r="C36" s="141">
        <v>3990000</v>
      </c>
      <c r="D36" s="140" t="s">
        <v>99</v>
      </c>
      <c r="E36" s="149">
        <v>3525500</v>
      </c>
    </row>
    <row r="37" spans="1:6" ht="24" customHeight="1" x14ac:dyDescent="0.15">
      <c r="A37" s="259"/>
      <c r="B37" s="56" t="s">
        <v>45</v>
      </c>
      <c r="C37" s="142">
        <v>0.88400000000000001</v>
      </c>
      <c r="D37" s="140" t="s">
        <v>28</v>
      </c>
      <c r="E37" s="149">
        <v>3525500</v>
      </c>
    </row>
    <row r="38" spans="1:6" ht="24" customHeight="1" x14ac:dyDescent="0.15">
      <c r="A38" s="259"/>
      <c r="B38" s="56" t="s">
        <v>27</v>
      </c>
      <c r="C38" s="168" t="s">
        <v>177</v>
      </c>
      <c r="D38" s="140" t="s">
        <v>76</v>
      </c>
      <c r="E38" s="201" t="s">
        <v>156</v>
      </c>
    </row>
    <row r="39" spans="1:6" ht="24" customHeight="1" x14ac:dyDescent="0.15">
      <c r="A39" s="259"/>
      <c r="B39" s="56" t="s">
        <v>46</v>
      </c>
      <c r="C39" s="144" t="s">
        <v>164</v>
      </c>
      <c r="D39" s="140" t="s">
        <v>47</v>
      </c>
      <c r="E39" s="150" t="s">
        <v>156</v>
      </c>
    </row>
    <row r="40" spans="1:6" ht="24" customHeight="1" x14ac:dyDescent="0.15">
      <c r="A40" s="259"/>
      <c r="B40" s="56" t="s">
        <v>48</v>
      </c>
      <c r="C40" s="143" t="s">
        <v>155</v>
      </c>
      <c r="D40" s="140" t="s">
        <v>30</v>
      </c>
      <c r="E40" s="151" t="s">
        <v>178</v>
      </c>
    </row>
    <row r="41" spans="1:6" ht="24" customHeight="1" thickBot="1" x14ac:dyDescent="0.2">
      <c r="A41" s="260"/>
      <c r="B41" s="152" t="s">
        <v>49</v>
      </c>
      <c r="C41" s="153" t="s">
        <v>102</v>
      </c>
      <c r="D41" s="154" t="s">
        <v>50</v>
      </c>
      <c r="E41" s="228" t="s">
        <v>179</v>
      </c>
    </row>
    <row r="42" spans="1:6" ht="24" customHeight="1" thickBot="1" x14ac:dyDescent="0.2">
      <c r="A42" s="54"/>
      <c r="B42" s="145"/>
      <c r="C42" s="146"/>
      <c r="D42" s="146"/>
      <c r="E42" s="147" t="s">
        <v>80</v>
      </c>
    </row>
    <row r="43" spans="1:6" ht="24" customHeight="1" x14ac:dyDescent="0.15">
      <c r="A43" s="258" t="s">
        <v>98</v>
      </c>
      <c r="B43" s="148" t="s">
        <v>43</v>
      </c>
      <c r="C43" s="261" t="s">
        <v>180</v>
      </c>
      <c r="D43" s="262"/>
      <c r="E43" s="263"/>
      <c r="F43" s="73" t="s">
        <v>181</v>
      </c>
    </row>
    <row r="44" spans="1:6" ht="24" customHeight="1" x14ac:dyDescent="0.15">
      <c r="A44" s="259"/>
      <c r="B44" s="56" t="s">
        <v>44</v>
      </c>
      <c r="C44" s="141">
        <v>1100000</v>
      </c>
      <c r="D44" s="140" t="s">
        <v>99</v>
      </c>
      <c r="E44" s="149">
        <v>1000000</v>
      </c>
    </row>
    <row r="45" spans="1:6" ht="24" customHeight="1" x14ac:dyDescent="0.15">
      <c r="A45" s="259"/>
      <c r="B45" s="56" t="s">
        <v>45</v>
      </c>
      <c r="C45" s="142">
        <v>0.90900000000000003</v>
      </c>
      <c r="D45" s="140" t="s">
        <v>28</v>
      </c>
      <c r="E45" s="149">
        <v>1000000</v>
      </c>
    </row>
    <row r="46" spans="1:6" ht="24" customHeight="1" x14ac:dyDescent="0.15">
      <c r="A46" s="259"/>
      <c r="B46" s="56" t="s">
        <v>27</v>
      </c>
      <c r="C46" s="168" t="s">
        <v>182</v>
      </c>
      <c r="D46" s="140" t="s">
        <v>76</v>
      </c>
      <c r="E46" s="201" t="s">
        <v>183</v>
      </c>
    </row>
    <row r="47" spans="1:6" ht="24" customHeight="1" x14ac:dyDescent="0.15">
      <c r="A47" s="259"/>
      <c r="B47" s="56" t="s">
        <v>46</v>
      </c>
      <c r="C47" s="144" t="s">
        <v>164</v>
      </c>
      <c r="D47" s="140" t="s">
        <v>47</v>
      </c>
      <c r="E47" s="150" t="s">
        <v>183</v>
      </c>
    </row>
    <row r="48" spans="1:6" ht="24" customHeight="1" x14ac:dyDescent="0.15">
      <c r="A48" s="259"/>
      <c r="B48" s="56" t="s">
        <v>48</v>
      </c>
      <c r="C48" s="143" t="s">
        <v>155</v>
      </c>
      <c r="D48" s="140" t="s">
        <v>30</v>
      </c>
      <c r="E48" s="151" t="s">
        <v>184</v>
      </c>
    </row>
    <row r="49" spans="1:6" ht="24" customHeight="1" thickBot="1" x14ac:dyDescent="0.2">
      <c r="A49" s="260"/>
      <c r="B49" s="152" t="s">
        <v>49</v>
      </c>
      <c r="C49" s="153" t="s">
        <v>102</v>
      </c>
      <c r="D49" s="154" t="s">
        <v>50</v>
      </c>
      <c r="E49" s="228" t="s">
        <v>185</v>
      </c>
    </row>
    <row r="50" spans="1:6" ht="24" customHeight="1" thickBot="1" x14ac:dyDescent="0.2">
      <c r="A50" s="54"/>
      <c r="B50" s="145"/>
      <c r="C50" s="146"/>
      <c r="D50" s="146"/>
      <c r="E50" s="147" t="s">
        <v>80</v>
      </c>
    </row>
    <row r="51" spans="1:6" ht="24" customHeight="1" x14ac:dyDescent="0.15">
      <c r="A51" s="258" t="s">
        <v>98</v>
      </c>
      <c r="B51" s="148" t="s">
        <v>43</v>
      </c>
      <c r="C51" s="261" t="s">
        <v>186</v>
      </c>
      <c r="D51" s="262"/>
      <c r="E51" s="263"/>
      <c r="F51" s="73" t="s">
        <v>151</v>
      </c>
    </row>
    <row r="52" spans="1:6" ht="24" customHeight="1" x14ac:dyDescent="0.15">
      <c r="A52" s="259"/>
      <c r="B52" s="56" t="s">
        <v>44</v>
      </c>
      <c r="C52" s="141">
        <v>1060000</v>
      </c>
      <c r="D52" s="140" t="s">
        <v>99</v>
      </c>
      <c r="E52" s="149">
        <v>1000000</v>
      </c>
    </row>
    <row r="53" spans="1:6" ht="24" customHeight="1" x14ac:dyDescent="0.15">
      <c r="A53" s="259"/>
      <c r="B53" s="56" t="s">
        <v>45</v>
      </c>
      <c r="C53" s="142">
        <v>0.94299999999999995</v>
      </c>
      <c r="D53" s="140" t="s">
        <v>28</v>
      </c>
      <c r="E53" s="149">
        <v>1000000</v>
      </c>
    </row>
    <row r="54" spans="1:6" ht="24" customHeight="1" x14ac:dyDescent="0.15">
      <c r="A54" s="259"/>
      <c r="B54" s="56" t="s">
        <v>27</v>
      </c>
      <c r="C54" s="168" t="s">
        <v>182</v>
      </c>
      <c r="D54" s="140" t="s">
        <v>76</v>
      </c>
      <c r="E54" s="201" t="s">
        <v>156</v>
      </c>
    </row>
    <row r="55" spans="1:6" ht="24" customHeight="1" x14ac:dyDescent="0.15">
      <c r="A55" s="259"/>
      <c r="B55" s="56" t="s">
        <v>46</v>
      </c>
      <c r="C55" s="144" t="s">
        <v>164</v>
      </c>
      <c r="D55" s="140" t="s">
        <v>47</v>
      </c>
      <c r="E55" s="150" t="s">
        <v>156</v>
      </c>
    </row>
    <row r="56" spans="1:6" ht="24" customHeight="1" x14ac:dyDescent="0.15">
      <c r="A56" s="259"/>
      <c r="B56" s="56" t="s">
        <v>48</v>
      </c>
      <c r="C56" s="143" t="s">
        <v>155</v>
      </c>
      <c r="D56" s="140" t="s">
        <v>30</v>
      </c>
      <c r="E56" s="151" t="s">
        <v>187</v>
      </c>
    </row>
    <row r="57" spans="1:6" ht="24" customHeight="1" thickBot="1" x14ac:dyDescent="0.2">
      <c r="A57" s="260"/>
      <c r="B57" s="152" t="s">
        <v>49</v>
      </c>
      <c r="C57" s="153" t="s">
        <v>102</v>
      </c>
      <c r="D57" s="154" t="s">
        <v>50</v>
      </c>
      <c r="E57" s="228" t="s">
        <v>188</v>
      </c>
    </row>
    <row r="58" spans="1:6" ht="24" customHeight="1" thickBot="1" x14ac:dyDescent="0.2">
      <c r="A58" s="54"/>
      <c r="B58" s="145"/>
      <c r="C58" s="146"/>
      <c r="D58" s="146"/>
      <c r="E58" s="147" t="s">
        <v>80</v>
      </c>
    </row>
    <row r="59" spans="1:6" ht="24" customHeight="1" x14ac:dyDescent="0.15">
      <c r="A59" s="258" t="s">
        <v>98</v>
      </c>
      <c r="B59" s="148" t="s">
        <v>43</v>
      </c>
      <c r="C59" s="261" t="s">
        <v>189</v>
      </c>
      <c r="D59" s="262"/>
      <c r="E59" s="263"/>
      <c r="F59" s="73" t="s">
        <v>151</v>
      </c>
    </row>
    <row r="60" spans="1:6" ht="24" customHeight="1" x14ac:dyDescent="0.15">
      <c r="A60" s="259"/>
      <c r="B60" s="56" t="s">
        <v>44</v>
      </c>
      <c r="C60" s="141">
        <v>1060000</v>
      </c>
      <c r="D60" s="140" t="s">
        <v>99</v>
      </c>
      <c r="E60" s="149">
        <v>1000000</v>
      </c>
    </row>
    <row r="61" spans="1:6" ht="24" customHeight="1" x14ac:dyDescent="0.15">
      <c r="A61" s="259"/>
      <c r="B61" s="56" t="s">
        <v>45</v>
      </c>
      <c r="C61" s="142">
        <v>0.94299999999999995</v>
      </c>
      <c r="D61" s="140" t="s">
        <v>28</v>
      </c>
      <c r="E61" s="149">
        <v>1000000</v>
      </c>
    </row>
    <row r="62" spans="1:6" ht="24" customHeight="1" x14ac:dyDescent="0.15">
      <c r="A62" s="259"/>
      <c r="B62" s="56" t="s">
        <v>27</v>
      </c>
      <c r="C62" s="168" t="s">
        <v>182</v>
      </c>
      <c r="D62" s="140" t="s">
        <v>76</v>
      </c>
      <c r="E62" s="201" t="s">
        <v>156</v>
      </c>
    </row>
    <row r="63" spans="1:6" ht="24" customHeight="1" x14ac:dyDescent="0.15">
      <c r="A63" s="259"/>
      <c r="B63" s="56" t="s">
        <v>46</v>
      </c>
      <c r="C63" s="144" t="s">
        <v>164</v>
      </c>
      <c r="D63" s="140" t="s">
        <v>47</v>
      </c>
      <c r="E63" s="150" t="s">
        <v>156</v>
      </c>
    </row>
    <row r="64" spans="1:6" ht="24" customHeight="1" x14ac:dyDescent="0.15">
      <c r="A64" s="259"/>
      <c r="B64" s="56" t="s">
        <v>48</v>
      </c>
      <c r="C64" s="143" t="s">
        <v>155</v>
      </c>
      <c r="D64" s="140" t="s">
        <v>30</v>
      </c>
      <c r="E64" s="151" t="s">
        <v>190</v>
      </c>
    </row>
    <row r="65" spans="1:6" ht="24" customHeight="1" thickBot="1" x14ac:dyDescent="0.2">
      <c r="A65" s="260"/>
      <c r="B65" s="152" t="s">
        <v>49</v>
      </c>
      <c r="C65" s="153" t="s">
        <v>102</v>
      </c>
      <c r="D65" s="154" t="s">
        <v>50</v>
      </c>
      <c r="E65" s="228" t="s">
        <v>191</v>
      </c>
    </row>
    <row r="66" spans="1:6" ht="24" customHeight="1" thickBot="1" x14ac:dyDescent="0.2">
      <c r="A66" s="54"/>
      <c r="B66" s="145"/>
      <c r="C66" s="146"/>
      <c r="D66" s="146"/>
      <c r="E66" s="147" t="s">
        <v>80</v>
      </c>
    </row>
    <row r="67" spans="1:6" ht="24" customHeight="1" x14ac:dyDescent="0.15">
      <c r="A67" s="258" t="s">
        <v>98</v>
      </c>
      <c r="B67" s="148" t="s">
        <v>43</v>
      </c>
      <c r="C67" s="261" t="s">
        <v>192</v>
      </c>
      <c r="D67" s="262"/>
      <c r="E67" s="263"/>
      <c r="F67" s="73" t="s">
        <v>193</v>
      </c>
    </row>
    <row r="68" spans="1:6" ht="24" customHeight="1" x14ac:dyDescent="0.15">
      <c r="A68" s="259"/>
      <c r="B68" s="56" t="s">
        <v>44</v>
      </c>
      <c r="C68" s="141">
        <v>1420000</v>
      </c>
      <c r="D68" s="140" t="s">
        <v>99</v>
      </c>
      <c r="E68" s="149">
        <v>1320000</v>
      </c>
    </row>
    <row r="69" spans="1:6" ht="24" customHeight="1" x14ac:dyDescent="0.15">
      <c r="A69" s="259"/>
      <c r="B69" s="56" t="s">
        <v>45</v>
      </c>
      <c r="C69" s="142">
        <v>0.93</v>
      </c>
      <c r="D69" s="140" t="s">
        <v>28</v>
      </c>
      <c r="E69" s="149">
        <v>1320000</v>
      </c>
    </row>
    <row r="70" spans="1:6" ht="24" customHeight="1" x14ac:dyDescent="0.15">
      <c r="A70" s="259"/>
      <c r="B70" s="56" t="s">
        <v>27</v>
      </c>
      <c r="C70" s="168" t="s">
        <v>194</v>
      </c>
      <c r="D70" s="140" t="s">
        <v>76</v>
      </c>
      <c r="E70" s="201" t="s">
        <v>156</v>
      </c>
    </row>
    <row r="71" spans="1:6" ht="24" customHeight="1" x14ac:dyDescent="0.15">
      <c r="A71" s="259"/>
      <c r="B71" s="56" t="s">
        <v>46</v>
      </c>
      <c r="C71" s="144" t="s">
        <v>164</v>
      </c>
      <c r="D71" s="140" t="s">
        <v>47</v>
      </c>
      <c r="E71" s="150" t="s">
        <v>156</v>
      </c>
    </row>
    <row r="72" spans="1:6" ht="24" customHeight="1" x14ac:dyDescent="0.15">
      <c r="A72" s="259"/>
      <c r="B72" s="56" t="s">
        <v>48</v>
      </c>
      <c r="C72" s="143" t="s">
        <v>155</v>
      </c>
      <c r="D72" s="140" t="s">
        <v>30</v>
      </c>
      <c r="E72" s="151" t="s">
        <v>195</v>
      </c>
    </row>
    <row r="73" spans="1:6" ht="24" customHeight="1" thickBot="1" x14ac:dyDescent="0.2">
      <c r="A73" s="260"/>
      <c r="B73" s="152" t="s">
        <v>49</v>
      </c>
      <c r="C73" s="153" t="s">
        <v>102</v>
      </c>
      <c r="D73" s="154" t="s">
        <v>50</v>
      </c>
      <c r="E73" s="228" t="s">
        <v>196</v>
      </c>
    </row>
    <row r="74" spans="1:6" ht="24" customHeight="1" thickBot="1" x14ac:dyDescent="0.2">
      <c r="A74" s="54"/>
      <c r="B74" s="145"/>
      <c r="C74" s="146"/>
      <c r="D74" s="146"/>
      <c r="E74" s="147" t="s">
        <v>80</v>
      </c>
    </row>
    <row r="75" spans="1:6" ht="24" customHeight="1" x14ac:dyDescent="0.15">
      <c r="A75" s="258" t="s">
        <v>98</v>
      </c>
      <c r="B75" s="148" t="s">
        <v>43</v>
      </c>
      <c r="C75" s="261" t="s">
        <v>197</v>
      </c>
      <c r="D75" s="262"/>
      <c r="E75" s="263"/>
      <c r="F75" s="73" t="s">
        <v>181</v>
      </c>
    </row>
    <row r="76" spans="1:6" ht="24" customHeight="1" x14ac:dyDescent="0.15">
      <c r="A76" s="259"/>
      <c r="B76" s="56" t="s">
        <v>44</v>
      </c>
      <c r="C76" s="141">
        <v>583000</v>
      </c>
      <c r="D76" s="140" t="s">
        <v>99</v>
      </c>
      <c r="E76" s="149">
        <v>550000</v>
      </c>
    </row>
    <row r="77" spans="1:6" ht="24" customHeight="1" x14ac:dyDescent="0.15">
      <c r="A77" s="259"/>
      <c r="B77" s="56" t="s">
        <v>45</v>
      </c>
      <c r="C77" s="142">
        <v>0.94299999999999995</v>
      </c>
      <c r="D77" s="140" t="s">
        <v>28</v>
      </c>
      <c r="E77" s="149">
        <v>550000</v>
      </c>
    </row>
    <row r="78" spans="1:6" ht="24" customHeight="1" x14ac:dyDescent="0.15">
      <c r="A78" s="259"/>
      <c r="B78" s="56" t="s">
        <v>27</v>
      </c>
      <c r="C78" s="168" t="s">
        <v>194</v>
      </c>
      <c r="D78" s="140" t="s">
        <v>76</v>
      </c>
      <c r="E78" s="201" t="s">
        <v>156</v>
      </c>
    </row>
    <row r="79" spans="1:6" ht="24" customHeight="1" x14ac:dyDescent="0.15">
      <c r="A79" s="259"/>
      <c r="B79" s="56" t="s">
        <v>46</v>
      </c>
      <c r="C79" s="144" t="s">
        <v>164</v>
      </c>
      <c r="D79" s="140" t="s">
        <v>47</v>
      </c>
      <c r="E79" s="150" t="s">
        <v>156</v>
      </c>
    </row>
    <row r="80" spans="1:6" ht="24" customHeight="1" x14ac:dyDescent="0.15">
      <c r="A80" s="259"/>
      <c r="B80" s="56" t="s">
        <v>48</v>
      </c>
      <c r="C80" s="143" t="s">
        <v>155</v>
      </c>
      <c r="D80" s="140" t="s">
        <v>30</v>
      </c>
      <c r="E80" s="151" t="s">
        <v>198</v>
      </c>
    </row>
    <row r="81" spans="1:6" ht="24" customHeight="1" thickBot="1" x14ac:dyDescent="0.2">
      <c r="A81" s="260"/>
      <c r="B81" s="152" t="s">
        <v>49</v>
      </c>
      <c r="C81" s="153" t="s">
        <v>102</v>
      </c>
      <c r="D81" s="154" t="s">
        <v>50</v>
      </c>
      <c r="E81" s="228" t="s">
        <v>199</v>
      </c>
    </row>
    <row r="82" spans="1:6" ht="24" customHeight="1" thickBot="1" x14ac:dyDescent="0.2">
      <c r="A82" s="54"/>
      <c r="B82" s="145"/>
      <c r="C82" s="146"/>
      <c r="D82" s="146"/>
      <c r="E82" s="147" t="s">
        <v>80</v>
      </c>
    </row>
    <row r="83" spans="1:6" ht="24" customHeight="1" x14ac:dyDescent="0.15">
      <c r="A83" s="258" t="s">
        <v>98</v>
      </c>
      <c r="B83" s="148" t="s">
        <v>43</v>
      </c>
      <c r="C83" s="261" t="s">
        <v>279</v>
      </c>
      <c r="D83" s="262"/>
      <c r="E83" s="263"/>
      <c r="F83" s="73" t="s">
        <v>278</v>
      </c>
    </row>
    <row r="84" spans="1:6" ht="24" customHeight="1" x14ac:dyDescent="0.15">
      <c r="A84" s="259"/>
      <c r="B84" s="56" t="s">
        <v>44</v>
      </c>
      <c r="C84" s="141">
        <v>1100000</v>
      </c>
      <c r="D84" s="140" t="s">
        <v>99</v>
      </c>
      <c r="E84" s="149">
        <v>1034000</v>
      </c>
    </row>
    <row r="85" spans="1:6" ht="24" customHeight="1" x14ac:dyDescent="0.15">
      <c r="A85" s="259"/>
      <c r="B85" s="56" t="s">
        <v>45</v>
      </c>
      <c r="C85" s="142">
        <v>0.94299999999999995</v>
      </c>
      <c r="D85" s="140" t="s">
        <v>28</v>
      </c>
      <c r="E85" s="149">
        <v>1034000</v>
      </c>
    </row>
    <row r="86" spans="1:6" ht="24" customHeight="1" x14ac:dyDescent="0.15">
      <c r="A86" s="259"/>
      <c r="B86" s="56" t="s">
        <v>27</v>
      </c>
      <c r="C86" s="168" t="s">
        <v>280</v>
      </c>
      <c r="D86" s="140" t="s">
        <v>76</v>
      </c>
      <c r="E86" s="201" t="s">
        <v>283</v>
      </c>
    </row>
    <row r="87" spans="1:6" ht="24" customHeight="1" x14ac:dyDescent="0.15">
      <c r="A87" s="259"/>
      <c r="B87" s="56" t="s">
        <v>46</v>
      </c>
      <c r="C87" s="144" t="s">
        <v>281</v>
      </c>
      <c r="D87" s="140" t="s">
        <v>47</v>
      </c>
      <c r="E87" s="150" t="s">
        <v>284</v>
      </c>
    </row>
    <row r="88" spans="1:6" ht="24" customHeight="1" x14ac:dyDescent="0.15">
      <c r="A88" s="259"/>
      <c r="B88" s="56" t="s">
        <v>48</v>
      </c>
      <c r="C88" s="143" t="s">
        <v>282</v>
      </c>
      <c r="D88" s="140" t="s">
        <v>30</v>
      </c>
      <c r="E88" s="151" t="s">
        <v>285</v>
      </c>
    </row>
    <row r="89" spans="1:6" ht="24" customHeight="1" thickBot="1" x14ac:dyDescent="0.2">
      <c r="A89" s="260"/>
      <c r="B89" s="152" t="s">
        <v>49</v>
      </c>
      <c r="C89" s="153" t="s">
        <v>102</v>
      </c>
      <c r="D89" s="154" t="s">
        <v>50</v>
      </c>
      <c r="E89" s="205" t="s">
        <v>286</v>
      </c>
    </row>
    <row r="90" spans="1:6" ht="24" customHeight="1" thickBot="1" x14ac:dyDescent="0.2">
      <c r="A90" s="54"/>
      <c r="B90" s="145"/>
      <c r="C90" s="146"/>
      <c r="D90" s="146"/>
      <c r="E90" s="147" t="s">
        <v>80</v>
      </c>
    </row>
    <row r="91" spans="1:6" ht="24" customHeight="1" x14ac:dyDescent="0.15">
      <c r="A91" s="258" t="s">
        <v>98</v>
      </c>
      <c r="B91" s="148" t="s">
        <v>43</v>
      </c>
      <c r="C91" s="261" t="s">
        <v>289</v>
      </c>
      <c r="D91" s="262"/>
      <c r="E91" s="263"/>
      <c r="F91" s="73" t="s">
        <v>290</v>
      </c>
    </row>
    <row r="92" spans="1:6" ht="24" customHeight="1" x14ac:dyDescent="0.15">
      <c r="A92" s="259"/>
      <c r="B92" s="56" t="s">
        <v>44</v>
      </c>
      <c r="C92" s="141">
        <v>583000</v>
      </c>
      <c r="D92" s="140" t="s">
        <v>99</v>
      </c>
      <c r="E92" s="149">
        <v>550000</v>
      </c>
    </row>
    <row r="93" spans="1:6" ht="24" customHeight="1" x14ac:dyDescent="0.15">
      <c r="A93" s="259"/>
      <c r="B93" s="56" t="s">
        <v>45</v>
      </c>
      <c r="C93" s="142">
        <v>0.94299999999999995</v>
      </c>
      <c r="D93" s="140" t="s">
        <v>28</v>
      </c>
      <c r="E93" s="149">
        <v>550000</v>
      </c>
    </row>
    <row r="94" spans="1:6" ht="24" customHeight="1" x14ac:dyDescent="0.15">
      <c r="A94" s="259"/>
      <c r="B94" s="56" t="s">
        <v>27</v>
      </c>
      <c r="C94" s="168" t="s">
        <v>291</v>
      </c>
      <c r="D94" s="140" t="s">
        <v>76</v>
      </c>
      <c r="E94" s="201" t="s">
        <v>294</v>
      </c>
    </row>
    <row r="95" spans="1:6" ht="24" customHeight="1" x14ac:dyDescent="0.15">
      <c r="A95" s="259"/>
      <c r="B95" s="56" t="s">
        <v>46</v>
      </c>
      <c r="C95" s="144" t="s">
        <v>292</v>
      </c>
      <c r="D95" s="140" t="s">
        <v>47</v>
      </c>
      <c r="E95" s="150" t="s">
        <v>294</v>
      </c>
    </row>
    <row r="96" spans="1:6" ht="24" customHeight="1" x14ac:dyDescent="0.15">
      <c r="A96" s="259"/>
      <c r="B96" s="56" t="s">
        <v>48</v>
      </c>
      <c r="C96" s="143" t="s">
        <v>293</v>
      </c>
      <c r="D96" s="140" t="s">
        <v>30</v>
      </c>
      <c r="E96" s="151" t="s">
        <v>295</v>
      </c>
    </row>
    <row r="97" spans="1:6" ht="24" customHeight="1" thickBot="1" x14ac:dyDescent="0.2">
      <c r="A97" s="260"/>
      <c r="B97" s="152" t="s">
        <v>49</v>
      </c>
      <c r="C97" s="153" t="s">
        <v>102</v>
      </c>
      <c r="D97" s="154" t="s">
        <v>50</v>
      </c>
      <c r="E97" s="228" t="s">
        <v>296</v>
      </c>
    </row>
    <row r="98" spans="1:6" ht="24" customHeight="1" thickBot="1" x14ac:dyDescent="0.2">
      <c r="A98" s="54"/>
      <c r="B98" s="145"/>
      <c r="C98" s="146"/>
      <c r="D98" s="146"/>
      <c r="E98" s="147" t="s">
        <v>80</v>
      </c>
    </row>
    <row r="99" spans="1:6" ht="24" customHeight="1" x14ac:dyDescent="0.15">
      <c r="A99" s="258" t="s">
        <v>98</v>
      </c>
      <c r="B99" s="148" t="s">
        <v>43</v>
      </c>
      <c r="C99" s="261" t="s">
        <v>301</v>
      </c>
      <c r="D99" s="262"/>
      <c r="E99" s="263"/>
      <c r="F99" s="73" t="s">
        <v>300</v>
      </c>
    </row>
    <row r="100" spans="1:6" ht="24" customHeight="1" x14ac:dyDescent="0.15">
      <c r="A100" s="259"/>
      <c r="B100" s="56" t="s">
        <v>44</v>
      </c>
      <c r="C100" s="141">
        <v>19600000</v>
      </c>
      <c r="D100" s="140" t="s">
        <v>99</v>
      </c>
      <c r="E100" s="149">
        <v>18162000</v>
      </c>
    </row>
    <row r="101" spans="1:6" ht="24" customHeight="1" x14ac:dyDescent="0.15">
      <c r="A101" s="259"/>
      <c r="B101" s="56" t="s">
        <v>45</v>
      </c>
      <c r="C101" s="142">
        <v>0.92700000000000005</v>
      </c>
      <c r="D101" s="140" t="s">
        <v>28</v>
      </c>
      <c r="E101" s="149">
        <v>18162000</v>
      </c>
    </row>
    <row r="102" spans="1:6" ht="24" customHeight="1" x14ac:dyDescent="0.15">
      <c r="A102" s="259"/>
      <c r="B102" s="56" t="s">
        <v>27</v>
      </c>
      <c r="C102" s="168" t="s">
        <v>302</v>
      </c>
      <c r="D102" s="140" t="s">
        <v>76</v>
      </c>
      <c r="E102" s="201" t="s">
        <v>305</v>
      </c>
    </row>
    <row r="103" spans="1:6" ht="24" customHeight="1" x14ac:dyDescent="0.15">
      <c r="A103" s="259"/>
      <c r="B103" s="56" t="s">
        <v>46</v>
      </c>
      <c r="C103" s="144" t="s">
        <v>303</v>
      </c>
      <c r="D103" s="140" t="s">
        <v>47</v>
      </c>
      <c r="E103" s="150" t="s">
        <v>306</v>
      </c>
    </row>
    <row r="104" spans="1:6" ht="24" customHeight="1" x14ac:dyDescent="0.15">
      <c r="A104" s="259"/>
      <c r="B104" s="56" t="s">
        <v>48</v>
      </c>
      <c r="C104" s="143" t="s">
        <v>304</v>
      </c>
      <c r="D104" s="140" t="s">
        <v>30</v>
      </c>
      <c r="E104" s="151" t="s">
        <v>307</v>
      </c>
    </row>
    <row r="105" spans="1:6" ht="24" customHeight="1" thickBot="1" x14ac:dyDescent="0.2">
      <c r="A105" s="260"/>
      <c r="B105" s="152" t="s">
        <v>49</v>
      </c>
      <c r="C105" s="153" t="s">
        <v>102</v>
      </c>
      <c r="D105" s="154" t="s">
        <v>50</v>
      </c>
      <c r="E105" s="205" t="s">
        <v>308</v>
      </c>
    </row>
    <row r="106" spans="1:6" ht="24" customHeight="1" thickBot="1" x14ac:dyDescent="0.2">
      <c r="A106" s="54"/>
      <c r="B106" s="145"/>
      <c r="C106" s="146"/>
      <c r="D106" s="146"/>
      <c r="E106" s="147" t="s">
        <v>80</v>
      </c>
    </row>
    <row r="107" spans="1:6" ht="24" customHeight="1" x14ac:dyDescent="0.15">
      <c r="A107" s="258" t="s">
        <v>98</v>
      </c>
      <c r="B107" s="148" t="s">
        <v>43</v>
      </c>
      <c r="C107" s="261" t="s">
        <v>309</v>
      </c>
      <c r="D107" s="262"/>
      <c r="E107" s="263"/>
      <c r="F107" s="73" t="s">
        <v>310</v>
      </c>
    </row>
    <row r="108" spans="1:6" ht="24" customHeight="1" x14ac:dyDescent="0.15">
      <c r="A108" s="259"/>
      <c r="B108" s="56" t="s">
        <v>44</v>
      </c>
      <c r="C108" s="141">
        <v>4600000</v>
      </c>
      <c r="D108" s="140" t="s">
        <v>99</v>
      </c>
      <c r="E108" s="149">
        <v>4180000</v>
      </c>
    </row>
    <row r="109" spans="1:6" ht="24" customHeight="1" x14ac:dyDescent="0.15">
      <c r="A109" s="259"/>
      <c r="B109" s="56" t="s">
        <v>45</v>
      </c>
      <c r="C109" s="142">
        <v>0.90900000000000003</v>
      </c>
      <c r="D109" s="140" t="s">
        <v>28</v>
      </c>
      <c r="E109" s="149">
        <v>4180000</v>
      </c>
    </row>
    <row r="110" spans="1:6" ht="24" customHeight="1" x14ac:dyDescent="0.15">
      <c r="A110" s="259"/>
      <c r="B110" s="56" t="s">
        <v>27</v>
      </c>
      <c r="C110" s="168" t="s">
        <v>302</v>
      </c>
      <c r="D110" s="140" t="s">
        <v>76</v>
      </c>
      <c r="E110" s="201" t="s">
        <v>311</v>
      </c>
    </row>
    <row r="111" spans="1:6" ht="24" customHeight="1" x14ac:dyDescent="0.15">
      <c r="A111" s="259"/>
      <c r="B111" s="56" t="s">
        <v>46</v>
      </c>
      <c r="C111" s="144" t="s">
        <v>164</v>
      </c>
      <c r="D111" s="140" t="s">
        <v>47</v>
      </c>
      <c r="E111" s="150" t="s">
        <v>312</v>
      </c>
    </row>
    <row r="112" spans="1:6" ht="24" customHeight="1" x14ac:dyDescent="0.15">
      <c r="A112" s="259"/>
      <c r="B112" s="56" t="s">
        <v>48</v>
      </c>
      <c r="C112" s="143" t="s">
        <v>155</v>
      </c>
      <c r="D112" s="140" t="s">
        <v>30</v>
      </c>
      <c r="E112" s="151" t="s">
        <v>313</v>
      </c>
    </row>
    <row r="113" spans="1:6" ht="24" customHeight="1" thickBot="1" x14ac:dyDescent="0.2">
      <c r="A113" s="260"/>
      <c r="B113" s="152" t="s">
        <v>49</v>
      </c>
      <c r="C113" s="153" t="s">
        <v>102</v>
      </c>
      <c r="D113" s="154" t="s">
        <v>50</v>
      </c>
      <c r="E113" s="205" t="s">
        <v>314</v>
      </c>
    </row>
    <row r="114" spans="1:6" ht="24" customHeight="1" thickBot="1" x14ac:dyDescent="0.2">
      <c r="A114" s="54"/>
      <c r="B114" s="145"/>
      <c r="C114" s="146"/>
      <c r="D114" s="146"/>
      <c r="E114" s="147" t="s">
        <v>80</v>
      </c>
    </row>
    <row r="115" spans="1:6" ht="24" customHeight="1" x14ac:dyDescent="0.15">
      <c r="A115" s="258" t="s">
        <v>98</v>
      </c>
      <c r="B115" s="148" t="s">
        <v>43</v>
      </c>
      <c r="C115" s="261" t="s">
        <v>315</v>
      </c>
      <c r="D115" s="262"/>
      <c r="E115" s="263"/>
      <c r="F115" s="73" t="s">
        <v>316</v>
      </c>
    </row>
    <row r="116" spans="1:6" ht="24" customHeight="1" x14ac:dyDescent="0.15">
      <c r="A116" s="259"/>
      <c r="B116" s="56" t="s">
        <v>44</v>
      </c>
      <c r="C116" s="141">
        <v>700000</v>
      </c>
      <c r="D116" s="140" t="s">
        <v>99</v>
      </c>
      <c r="E116" s="149">
        <v>660000</v>
      </c>
    </row>
    <row r="117" spans="1:6" ht="24" customHeight="1" x14ac:dyDescent="0.15">
      <c r="A117" s="259"/>
      <c r="B117" s="56" t="s">
        <v>45</v>
      </c>
      <c r="C117" s="142">
        <v>0.94299999999999995</v>
      </c>
      <c r="D117" s="140" t="s">
        <v>28</v>
      </c>
      <c r="E117" s="149">
        <v>660000</v>
      </c>
    </row>
    <row r="118" spans="1:6" ht="24" customHeight="1" x14ac:dyDescent="0.15">
      <c r="A118" s="259"/>
      <c r="B118" s="56" t="s">
        <v>27</v>
      </c>
      <c r="C118" s="168" t="s">
        <v>320</v>
      </c>
      <c r="D118" s="140" t="s">
        <v>76</v>
      </c>
      <c r="E118" s="150" t="s">
        <v>319</v>
      </c>
    </row>
    <row r="119" spans="1:6" ht="24" customHeight="1" x14ac:dyDescent="0.15">
      <c r="A119" s="259"/>
      <c r="B119" s="56" t="s">
        <v>46</v>
      </c>
      <c r="C119" s="144" t="s">
        <v>321</v>
      </c>
      <c r="D119" s="140" t="s">
        <v>47</v>
      </c>
      <c r="E119" s="150" t="s">
        <v>319</v>
      </c>
    </row>
    <row r="120" spans="1:6" ht="24" customHeight="1" x14ac:dyDescent="0.15">
      <c r="A120" s="259"/>
      <c r="B120" s="56" t="s">
        <v>48</v>
      </c>
      <c r="C120" s="143" t="s">
        <v>322</v>
      </c>
      <c r="D120" s="140" t="s">
        <v>30</v>
      </c>
      <c r="E120" s="151" t="s">
        <v>318</v>
      </c>
    </row>
    <row r="121" spans="1:6" ht="24" customHeight="1" thickBot="1" x14ac:dyDescent="0.2">
      <c r="A121" s="260"/>
      <c r="B121" s="152" t="s">
        <v>49</v>
      </c>
      <c r="C121" s="153" t="s">
        <v>102</v>
      </c>
      <c r="D121" s="154" t="s">
        <v>50</v>
      </c>
      <c r="E121" s="248" t="s">
        <v>317</v>
      </c>
    </row>
    <row r="122" spans="1:6" ht="24" customHeight="1" thickBot="1" x14ac:dyDescent="0.2">
      <c r="A122" s="54"/>
      <c r="B122" s="145"/>
      <c r="C122" s="146"/>
      <c r="D122" s="146"/>
      <c r="E122" s="147" t="s">
        <v>80</v>
      </c>
    </row>
    <row r="123" spans="1:6" ht="24" customHeight="1" x14ac:dyDescent="0.15">
      <c r="A123" s="258" t="s">
        <v>98</v>
      </c>
      <c r="B123" s="148" t="s">
        <v>43</v>
      </c>
      <c r="C123" s="261" t="s">
        <v>323</v>
      </c>
      <c r="D123" s="262"/>
      <c r="E123" s="263"/>
      <c r="F123" s="73" t="s">
        <v>324</v>
      </c>
    </row>
    <row r="124" spans="1:6" ht="24" customHeight="1" x14ac:dyDescent="0.15">
      <c r="A124" s="259"/>
      <c r="B124" s="56" t="s">
        <v>44</v>
      </c>
      <c r="C124" s="141">
        <v>1280000</v>
      </c>
      <c r="D124" s="140" t="s">
        <v>99</v>
      </c>
      <c r="E124" s="149">
        <v>1210000</v>
      </c>
    </row>
    <row r="125" spans="1:6" ht="24" customHeight="1" x14ac:dyDescent="0.15">
      <c r="A125" s="259"/>
      <c r="B125" s="56" t="s">
        <v>45</v>
      </c>
      <c r="C125" s="142">
        <v>0.94499999999999995</v>
      </c>
      <c r="D125" s="140" t="s">
        <v>28</v>
      </c>
      <c r="E125" s="149">
        <v>1210000</v>
      </c>
    </row>
    <row r="126" spans="1:6" ht="24" customHeight="1" x14ac:dyDescent="0.15">
      <c r="A126" s="259"/>
      <c r="B126" s="56" t="s">
        <v>27</v>
      </c>
      <c r="C126" s="168" t="s">
        <v>320</v>
      </c>
      <c r="D126" s="140" t="s">
        <v>76</v>
      </c>
      <c r="E126" s="201" t="s">
        <v>326</v>
      </c>
    </row>
    <row r="127" spans="1:6" ht="24" customHeight="1" x14ac:dyDescent="0.15">
      <c r="A127" s="259"/>
      <c r="B127" s="56" t="s">
        <v>46</v>
      </c>
      <c r="C127" s="144" t="s">
        <v>164</v>
      </c>
      <c r="D127" s="140" t="s">
        <v>47</v>
      </c>
      <c r="E127" s="150" t="s">
        <v>312</v>
      </c>
    </row>
    <row r="128" spans="1:6" ht="24" customHeight="1" x14ac:dyDescent="0.15">
      <c r="A128" s="259"/>
      <c r="B128" s="56" t="s">
        <v>48</v>
      </c>
      <c r="C128" s="143" t="s">
        <v>325</v>
      </c>
      <c r="D128" s="140" t="s">
        <v>30</v>
      </c>
      <c r="E128" s="151" t="s">
        <v>327</v>
      </c>
    </row>
    <row r="129" spans="1:6" ht="24" customHeight="1" thickBot="1" x14ac:dyDescent="0.2">
      <c r="A129" s="260"/>
      <c r="B129" s="152" t="s">
        <v>49</v>
      </c>
      <c r="C129" s="153" t="s">
        <v>102</v>
      </c>
      <c r="D129" s="154" t="s">
        <v>50</v>
      </c>
      <c r="E129" s="228" t="s">
        <v>328</v>
      </c>
    </row>
    <row r="130" spans="1:6" ht="24" customHeight="1" thickBot="1" x14ac:dyDescent="0.2">
      <c r="A130" s="54"/>
      <c r="B130" s="145"/>
      <c r="C130" s="146"/>
      <c r="D130" s="146"/>
      <c r="E130" s="147" t="s">
        <v>80</v>
      </c>
    </row>
    <row r="131" spans="1:6" ht="24" customHeight="1" x14ac:dyDescent="0.15">
      <c r="A131" s="258" t="s">
        <v>98</v>
      </c>
      <c r="B131" s="148" t="s">
        <v>43</v>
      </c>
      <c r="C131" s="261" t="s">
        <v>339</v>
      </c>
      <c r="D131" s="262"/>
      <c r="E131" s="263"/>
      <c r="F131" s="73" t="s">
        <v>338</v>
      </c>
    </row>
    <row r="132" spans="1:6" ht="24" customHeight="1" x14ac:dyDescent="0.15">
      <c r="A132" s="259"/>
      <c r="B132" s="56" t="s">
        <v>44</v>
      </c>
      <c r="C132" s="141">
        <v>20000000</v>
      </c>
      <c r="D132" s="140" t="s">
        <v>99</v>
      </c>
      <c r="E132" s="149">
        <v>18300000</v>
      </c>
    </row>
    <row r="133" spans="1:6" ht="24" customHeight="1" x14ac:dyDescent="0.15">
      <c r="A133" s="259"/>
      <c r="B133" s="56" t="s">
        <v>45</v>
      </c>
      <c r="C133" s="142">
        <v>0.91500000000000004</v>
      </c>
      <c r="D133" s="140" t="s">
        <v>28</v>
      </c>
      <c r="E133" s="149">
        <v>18300000</v>
      </c>
    </row>
    <row r="134" spans="1:6" ht="24" customHeight="1" x14ac:dyDescent="0.15">
      <c r="A134" s="259"/>
      <c r="B134" s="56" t="s">
        <v>27</v>
      </c>
      <c r="C134" s="168" t="s">
        <v>340</v>
      </c>
      <c r="D134" s="140" t="s">
        <v>76</v>
      </c>
      <c r="E134" s="201" t="s">
        <v>345</v>
      </c>
    </row>
    <row r="135" spans="1:6" ht="24" customHeight="1" x14ac:dyDescent="0.15">
      <c r="A135" s="259"/>
      <c r="B135" s="56" t="s">
        <v>46</v>
      </c>
      <c r="C135" s="144" t="s">
        <v>341</v>
      </c>
      <c r="D135" s="140" t="s">
        <v>47</v>
      </c>
      <c r="E135" s="150" t="s">
        <v>344</v>
      </c>
    </row>
    <row r="136" spans="1:6" ht="24" customHeight="1" x14ac:dyDescent="0.15">
      <c r="A136" s="259"/>
      <c r="B136" s="56" t="s">
        <v>48</v>
      </c>
      <c r="C136" s="143" t="s">
        <v>342</v>
      </c>
      <c r="D136" s="140" t="s">
        <v>30</v>
      </c>
      <c r="E136" s="151" t="s">
        <v>343</v>
      </c>
    </row>
    <row r="137" spans="1:6" ht="24" customHeight="1" thickBot="1" x14ac:dyDescent="0.2">
      <c r="A137" s="260"/>
      <c r="B137" s="152" t="s">
        <v>49</v>
      </c>
      <c r="C137" s="153" t="s">
        <v>102</v>
      </c>
      <c r="D137" s="154" t="s">
        <v>50</v>
      </c>
      <c r="E137" s="205" t="s">
        <v>346</v>
      </c>
    </row>
  </sheetData>
  <mergeCells count="34">
    <mergeCell ref="A131:A137"/>
    <mergeCell ref="C131:E131"/>
    <mergeCell ref="A59:A65"/>
    <mergeCell ref="C59:E59"/>
    <mergeCell ref="A51:A57"/>
    <mergeCell ref="C51:E51"/>
    <mergeCell ref="A91:A97"/>
    <mergeCell ref="C91:E91"/>
    <mergeCell ref="A99:A105"/>
    <mergeCell ref="C99:E99"/>
    <mergeCell ref="A67:A73"/>
    <mergeCell ref="C67:E67"/>
    <mergeCell ref="A75:A81"/>
    <mergeCell ref="C75:E75"/>
    <mergeCell ref="A83:A89"/>
    <mergeCell ref="C83:E83"/>
    <mergeCell ref="A3:A9"/>
    <mergeCell ref="C3:E3"/>
    <mergeCell ref="A35:A41"/>
    <mergeCell ref="C35:E35"/>
    <mergeCell ref="A43:A49"/>
    <mergeCell ref="C43:E43"/>
    <mergeCell ref="A11:A17"/>
    <mergeCell ref="C11:E11"/>
    <mergeCell ref="A19:A25"/>
    <mergeCell ref="C19:E19"/>
    <mergeCell ref="A27:A33"/>
    <mergeCell ref="C27:E27"/>
    <mergeCell ref="A107:A113"/>
    <mergeCell ref="C107:E107"/>
    <mergeCell ref="A115:A121"/>
    <mergeCell ref="C115:E115"/>
    <mergeCell ref="A123:A129"/>
    <mergeCell ref="C123:E123"/>
  </mergeCells>
  <phoneticPr fontId="26" type="noConversion"/>
  <conditionalFormatting sqref="C9">
    <cfRule type="duplicateValues" dxfId="33" priority="68"/>
  </conditionalFormatting>
  <conditionalFormatting sqref="C7">
    <cfRule type="duplicateValues" dxfId="32" priority="66"/>
  </conditionalFormatting>
  <conditionalFormatting sqref="C17">
    <cfRule type="duplicateValues" dxfId="31" priority="34"/>
  </conditionalFormatting>
  <conditionalFormatting sqref="C25">
    <cfRule type="duplicateValues" dxfId="30" priority="32"/>
  </conditionalFormatting>
  <conditionalFormatting sqref="C23">
    <cfRule type="duplicateValues" dxfId="29" priority="31"/>
  </conditionalFormatting>
  <conditionalFormatting sqref="C33">
    <cfRule type="duplicateValues" dxfId="28" priority="30"/>
  </conditionalFormatting>
  <conditionalFormatting sqref="C31">
    <cfRule type="duplicateValues" dxfId="27" priority="29"/>
  </conditionalFormatting>
  <conditionalFormatting sqref="C41">
    <cfRule type="duplicateValues" dxfId="26" priority="28"/>
  </conditionalFormatting>
  <conditionalFormatting sqref="C39">
    <cfRule type="duplicateValues" dxfId="25" priority="27"/>
  </conditionalFormatting>
  <conditionalFormatting sqref="C49">
    <cfRule type="duplicateValues" dxfId="24" priority="26"/>
  </conditionalFormatting>
  <conditionalFormatting sqref="C47">
    <cfRule type="duplicateValues" dxfId="23" priority="25"/>
  </conditionalFormatting>
  <conditionalFormatting sqref="C57">
    <cfRule type="duplicateValues" dxfId="22" priority="24"/>
  </conditionalFormatting>
  <conditionalFormatting sqref="C55">
    <cfRule type="duplicateValues" dxfId="21" priority="23"/>
  </conditionalFormatting>
  <conditionalFormatting sqref="C65">
    <cfRule type="duplicateValues" dxfId="20" priority="22"/>
  </conditionalFormatting>
  <conditionalFormatting sqref="C63">
    <cfRule type="duplicateValues" dxfId="19" priority="21"/>
  </conditionalFormatting>
  <conditionalFormatting sqref="C15">
    <cfRule type="duplicateValues" dxfId="18" priority="20"/>
  </conditionalFormatting>
  <conditionalFormatting sqref="C73">
    <cfRule type="duplicateValues" dxfId="17" priority="19"/>
  </conditionalFormatting>
  <conditionalFormatting sqref="C71">
    <cfRule type="duplicateValues" dxfId="16" priority="18"/>
  </conditionalFormatting>
  <conditionalFormatting sqref="C81">
    <cfRule type="duplicateValues" dxfId="15" priority="17"/>
  </conditionalFormatting>
  <conditionalFormatting sqref="C79">
    <cfRule type="duplicateValues" dxfId="14" priority="16"/>
  </conditionalFormatting>
  <conditionalFormatting sqref="C89">
    <cfRule type="duplicateValues" dxfId="13" priority="15"/>
  </conditionalFormatting>
  <conditionalFormatting sqref="C87">
    <cfRule type="duplicateValues" dxfId="12" priority="14"/>
  </conditionalFormatting>
  <conditionalFormatting sqref="C97">
    <cfRule type="duplicateValues" dxfId="11" priority="13"/>
  </conditionalFormatting>
  <conditionalFormatting sqref="C95">
    <cfRule type="duplicateValues" dxfId="10" priority="12"/>
  </conditionalFormatting>
  <conditionalFormatting sqref="C105">
    <cfRule type="duplicateValues" dxfId="9" priority="11"/>
  </conditionalFormatting>
  <conditionalFormatting sqref="C103">
    <cfRule type="duplicateValues" dxfId="8" priority="10"/>
  </conditionalFormatting>
  <conditionalFormatting sqref="C113">
    <cfRule type="duplicateValues" dxfId="7" priority="9"/>
  </conditionalFormatting>
  <conditionalFormatting sqref="C121">
    <cfRule type="duplicateValues" dxfId="6" priority="7"/>
  </conditionalFormatting>
  <conditionalFormatting sqref="C119">
    <cfRule type="duplicateValues" dxfId="5" priority="6"/>
  </conditionalFormatting>
  <conditionalFormatting sqref="C129">
    <cfRule type="duplicateValues" dxfId="4" priority="5"/>
  </conditionalFormatting>
  <conditionalFormatting sqref="C127">
    <cfRule type="duplicateValues" dxfId="3" priority="4"/>
  </conditionalFormatting>
  <conditionalFormatting sqref="C137">
    <cfRule type="duplicateValues" dxfId="2" priority="3"/>
  </conditionalFormatting>
  <conditionalFormatting sqref="C135">
    <cfRule type="duplicateValues" dxfId="1" priority="2"/>
  </conditionalFormatting>
  <conditionalFormatting sqref="C111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172"/>
  <sheetViews>
    <sheetView showGridLines="0" topLeftCell="A159" zoomScale="110" zoomScaleNormal="110" workbookViewId="0">
      <selection activeCell="B187" sqref="B186:B187"/>
    </sheetView>
  </sheetViews>
  <sheetFormatPr defaultRowHeight="20.25" customHeight="1" x14ac:dyDescent="0.15"/>
  <cols>
    <col min="1" max="1" width="17.109375" style="29" customWidth="1"/>
    <col min="2" max="2" width="20.44140625" style="29" customWidth="1"/>
    <col min="3" max="3" width="18.33203125" style="29" customWidth="1"/>
    <col min="4" max="6" width="15.5546875" style="36" customWidth="1"/>
    <col min="7" max="7" width="5.77734375" style="17" customWidth="1"/>
    <col min="8" max="16384" width="8.88671875" style="17"/>
  </cols>
  <sheetData>
    <row r="1" spans="1:7" s="38" customFormat="1" ht="36" customHeight="1" x14ac:dyDescent="0.15">
      <c r="A1" s="10" t="s">
        <v>94</v>
      </c>
      <c r="B1" s="10"/>
      <c r="C1" s="10"/>
      <c r="D1" s="70"/>
      <c r="E1" s="70"/>
      <c r="F1" s="70"/>
    </row>
    <row r="2" spans="1:7" s="38" customFormat="1" ht="24" customHeight="1" thickBot="1" x14ac:dyDescent="0.2">
      <c r="A2" s="47" t="s">
        <v>103</v>
      </c>
      <c r="B2" s="33"/>
      <c r="C2" s="24"/>
      <c r="D2" s="71"/>
      <c r="E2" s="71"/>
      <c r="F2" s="72" t="s">
        <v>80</v>
      </c>
      <c r="G2" s="17"/>
    </row>
    <row r="3" spans="1:7" s="38" customFormat="1" ht="24" customHeight="1" thickTop="1" x14ac:dyDescent="0.15">
      <c r="A3" s="207" t="s">
        <v>26</v>
      </c>
      <c r="B3" s="287" t="s">
        <v>152</v>
      </c>
      <c r="C3" s="288"/>
      <c r="D3" s="288"/>
      <c r="E3" s="288"/>
      <c r="F3" s="289"/>
      <c r="G3" s="17" t="s">
        <v>151</v>
      </c>
    </row>
    <row r="4" spans="1:7" s="38" customFormat="1" ht="24" customHeight="1" x14ac:dyDescent="0.15">
      <c r="A4" s="282" t="s">
        <v>33</v>
      </c>
      <c r="B4" s="284" t="s">
        <v>27</v>
      </c>
      <c r="C4" s="285" t="s">
        <v>73</v>
      </c>
      <c r="D4" s="217" t="s">
        <v>34</v>
      </c>
      <c r="E4" s="217" t="s">
        <v>28</v>
      </c>
      <c r="F4" s="218" t="s">
        <v>87</v>
      </c>
      <c r="G4" s="17"/>
    </row>
    <row r="5" spans="1:7" s="38" customFormat="1" ht="24" customHeight="1" x14ac:dyDescent="0.15">
      <c r="A5" s="283"/>
      <c r="B5" s="284"/>
      <c r="C5" s="286"/>
      <c r="D5" s="217" t="s">
        <v>35</v>
      </c>
      <c r="E5" s="217" t="s">
        <v>29</v>
      </c>
      <c r="F5" s="218" t="s">
        <v>36</v>
      </c>
      <c r="G5" s="17"/>
    </row>
    <row r="6" spans="1:7" s="38" customFormat="1" ht="24" customHeight="1" x14ac:dyDescent="0.15">
      <c r="A6" s="283"/>
      <c r="B6" s="202" t="s">
        <v>153</v>
      </c>
      <c r="C6" s="204" t="s">
        <v>156</v>
      </c>
      <c r="D6" s="203">
        <v>2098800</v>
      </c>
      <c r="E6" s="203">
        <v>1980000</v>
      </c>
      <c r="F6" s="208">
        <v>0.94299999999999995</v>
      </c>
      <c r="G6" s="17"/>
    </row>
    <row r="7" spans="1:7" s="38" customFormat="1" ht="24" customHeight="1" x14ac:dyDescent="0.15">
      <c r="A7" s="266" t="s">
        <v>30</v>
      </c>
      <c r="B7" s="216" t="s">
        <v>31</v>
      </c>
      <c r="C7" s="216" t="s">
        <v>96</v>
      </c>
      <c r="D7" s="268" t="s">
        <v>107</v>
      </c>
      <c r="E7" s="268"/>
      <c r="F7" s="269"/>
      <c r="G7" s="17"/>
    </row>
    <row r="8" spans="1:7" s="38" customFormat="1" ht="24" customHeight="1" x14ac:dyDescent="0.15">
      <c r="A8" s="267"/>
      <c r="B8" s="132" t="s">
        <v>157</v>
      </c>
      <c r="C8" s="132" t="s">
        <v>200</v>
      </c>
      <c r="D8" s="270" t="s">
        <v>201</v>
      </c>
      <c r="E8" s="271"/>
      <c r="F8" s="272"/>
      <c r="G8" s="17"/>
    </row>
    <row r="9" spans="1:7" s="38" customFormat="1" ht="24" customHeight="1" x14ac:dyDescent="0.15">
      <c r="A9" s="209" t="s">
        <v>97</v>
      </c>
      <c r="B9" s="273" t="s">
        <v>108</v>
      </c>
      <c r="C9" s="274"/>
      <c r="D9" s="274"/>
      <c r="E9" s="274"/>
      <c r="F9" s="275"/>
      <c r="G9" s="17"/>
    </row>
    <row r="10" spans="1:7" s="38" customFormat="1" ht="24" customHeight="1" x14ac:dyDescent="0.15">
      <c r="A10" s="209" t="s">
        <v>37</v>
      </c>
      <c r="B10" s="276" t="s">
        <v>202</v>
      </c>
      <c r="C10" s="277"/>
      <c r="D10" s="277"/>
      <c r="E10" s="277"/>
      <c r="F10" s="278"/>
      <c r="G10" s="17"/>
    </row>
    <row r="11" spans="1:7" s="38" customFormat="1" ht="24" customHeight="1" thickBot="1" x14ac:dyDescent="0.2">
      <c r="A11" s="210" t="s">
        <v>32</v>
      </c>
      <c r="B11" s="264"/>
      <c r="C11" s="264"/>
      <c r="D11" s="264"/>
      <c r="E11" s="264"/>
      <c r="F11" s="265"/>
      <c r="G11" s="17"/>
    </row>
    <row r="12" spans="1:7" ht="24" customHeight="1" thickTop="1" thickBot="1" x14ac:dyDescent="0.2">
      <c r="A12" s="47"/>
      <c r="B12" s="33"/>
      <c r="C12" s="24"/>
      <c r="D12" s="71"/>
      <c r="E12" s="71"/>
      <c r="F12" s="72" t="s">
        <v>95</v>
      </c>
    </row>
    <row r="13" spans="1:7" ht="24" customHeight="1" thickTop="1" x14ac:dyDescent="0.15">
      <c r="A13" s="207" t="s">
        <v>26</v>
      </c>
      <c r="B13" s="287" t="s">
        <v>159</v>
      </c>
      <c r="C13" s="288"/>
      <c r="D13" s="288"/>
      <c r="E13" s="288"/>
      <c r="F13" s="289"/>
      <c r="G13" s="17" t="s">
        <v>151</v>
      </c>
    </row>
    <row r="14" spans="1:7" ht="24" customHeight="1" x14ac:dyDescent="0.15">
      <c r="A14" s="282" t="s">
        <v>33</v>
      </c>
      <c r="B14" s="284" t="s">
        <v>27</v>
      </c>
      <c r="C14" s="285" t="s">
        <v>73</v>
      </c>
      <c r="D14" s="223" t="s">
        <v>34</v>
      </c>
      <c r="E14" s="223" t="s">
        <v>28</v>
      </c>
      <c r="F14" s="224" t="s">
        <v>87</v>
      </c>
    </row>
    <row r="15" spans="1:7" ht="24" customHeight="1" x14ac:dyDescent="0.15">
      <c r="A15" s="283"/>
      <c r="B15" s="284"/>
      <c r="C15" s="286"/>
      <c r="D15" s="223" t="s">
        <v>35</v>
      </c>
      <c r="E15" s="223" t="s">
        <v>29</v>
      </c>
      <c r="F15" s="224" t="s">
        <v>36</v>
      </c>
    </row>
    <row r="16" spans="1:7" ht="24" customHeight="1" x14ac:dyDescent="0.15">
      <c r="A16" s="283"/>
      <c r="B16" s="202" t="s">
        <v>153</v>
      </c>
      <c r="C16" s="204" t="s">
        <v>156</v>
      </c>
      <c r="D16" s="203">
        <v>1166000</v>
      </c>
      <c r="E16" s="203">
        <v>1100000</v>
      </c>
      <c r="F16" s="208">
        <v>0.94299999999999995</v>
      </c>
    </row>
    <row r="17" spans="1:7" ht="24" customHeight="1" x14ac:dyDescent="0.15">
      <c r="A17" s="266" t="s">
        <v>30</v>
      </c>
      <c r="B17" s="222" t="s">
        <v>31</v>
      </c>
      <c r="C17" s="222" t="s">
        <v>96</v>
      </c>
      <c r="D17" s="268" t="s">
        <v>107</v>
      </c>
      <c r="E17" s="268"/>
      <c r="F17" s="269"/>
    </row>
    <row r="18" spans="1:7" ht="24" customHeight="1" x14ac:dyDescent="0.15">
      <c r="A18" s="267"/>
      <c r="B18" s="132" t="s">
        <v>203</v>
      </c>
      <c r="C18" s="132" t="s">
        <v>204</v>
      </c>
      <c r="D18" s="270" t="s">
        <v>205</v>
      </c>
      <c r="E18" s="271"/>
      <c r="F18" s="272"/>
    </row>
    <row r="19" spans="1:7" ht="24" customHeight="1" x14ac:dyDescent="0.15">
      <c r="A19" s="209" t="s">
        <v>97</v>
      </c>
      <c r="B19" s="273" t="s">
        <v>108</v>
      </c>
      <c r="C19" s="274"/>
      <c r="D19" s="274"/>
      <c r="E19" s="274"/>
      <c r="F19" s="275"/>
    </row>
    <row r="20" spans="1:7" ht="24" customHeight="1" x14ac:dyDescent="0.15">
      <c r="A20" s="209" t="s">
        <v>37</v>
      </c>
      <c r="B20" s="276" t="s">
        <v>202</v>
      </c>
      <c r="C20" s="277"/>
      <c r="D20" s="277"/>
      <c r="E20" s="277"/>
      <c r="F20" s="278"/>
    </row>
    <row r="21" spans="1:7" ht="24" customHeight="1" thickBot="1" x14ac:dyDescent="0.2">
      <c r="A21" s="210" t="s">
        <v>32</v>
      </c>
      <c r="B21" s="264"/>
      <c r="C21" s="264"/>
      <c r="D21" s="264"/>
      <c r="E21" s="264"/>
      <c r="F21" s="265"/>
    </row>
    <row r="22" spans="1:7" ht="24" customHeight="1" thickTop="1" thickBot="1" x14ac:dyDescent="0.2">
      <c r="A22" s="47"/>
      <c r="B22" s="33"/>
      <c r="C22" s="24"/>
      <c r="D22" s="71"/>
      <c r="E22" s="71"/>
      <c r="F22" s="72" t="s">
        <v>80</v>
      </c>
    </row>
    <row r="23" spans="1:7" ht="24" customHeight="1" thickTop="1" x14ac:dyDescent="0.15">
      <c r="A23" s="207" t="s">
        <v>26</v>
      </c>
      <c r="B23" s="287" t="s">
        <v>162</v>
      </c>
      <c r="C23" s="288"/>
      <c r="D23" s="288"/>
      <c r="E23" s="288"/>
      <c r="F23" s="289"/>
      <c r="G23" s="17" t="s">
        <v>151</v>
      </c>
    </row>
    <row r="24" spans="1:7" ht="24" customHeight="1" x14ac:dyDescent="0.15">
      <c r="A24" s="282" t="s">
        <v>33</v>
      </c>
      <c r="B24" s="284" t="s">
        <v>27</v>
      </c>
      <c r="C24" s="285" t="s">
        <v>73</v>
      </c>
      <c r="D24" s="223" t="s">
        <v>34</v>
      </c>
      <c r="E24" s="223" t="s">
        <v>28</v>
      </c>
      <c r="F24" s="224" t="s">
        <v>87</v>
      </c>
    </row>
    <row r="25" spans="1:7" ht="24" customHeight="1" x14ac:dyDescent="0.15">
      <c r="A25" s="283"/>
      <c r="B25" s="284"/>
      <c r="C25" s="286"/>
      <c r="D25" s="223" t="s">
        <v>35</v>
      </c>
      <c r="E25" s="223" t="s">
        <v>29</v>
      </c>
      <c r="F25" s="224" t="s">
        <v>36</v>
      </c>
    </row>
    <row r="26" spans="1:7" ht="24" customHeight="1" x14ac:dyDescent="0.15">
      <c r="A26" s="283"/>
      <c r="B26" s="202" t="s">
        <v>163</v>
      </c>
      <c r="C26" s="204" t="s">
        <v>166</v>
      </c>
      <c r="D26" s="203">
        <v>2650000</v>
      </c>
      <c r="E26" s="203">
        <v>2500000</v>
      </c>
      <c r="F26" s="208">
        <v>0.94299999999999995</v>
      </c>
    </row>
    <row r="27" spans="1:7" ht="24" customHeight="1" x14ac:dyDescent="0.15">
      <c r="A27" s="266" t="s">
        <v>30</v>
      </c>
      <c r="B27" s="222" t="s">
        <v>31</v>
      </c>
      <c r="C27" s="222" t="s">
        <v>96</v>
      </c>
      <c r="D27" s="268" t="s">
        <v>107</v>
      </c>
      <c r="E27" s="268"/>
      <c r="F27" s="269"/>
    </row>
    <row r="28" spans="1:7" ht="24" customHeight="1" x14ac:dyDescent="0.15">
      <c r="A28" s="267"/>
      <c r="B28" s="132" t="s">
        <v>167</v>
      </c>
      <c r="C28" s="132" t="s">
        <v>206</v>
      </c>
      <c r="D28" s="270" t="s">
        <v>207</v>
      </c>
      <c r="E28" s="271"/>
      <c r="F28" s="272"/>
    </row>
    <row r="29" spans="1:7" ht="24" customHeight="1" x14ac:dyDescent="0.15">
      <c r="A29" s="209" t="s">
        <v>97</v>
      </c>
      <c r="B29" s="273" t="s">
        <v>108</v>
      </c>
      <c r="C29" s="274"/>
      <c r="D29" s="274"/>
      <c r="E29" s="274"/>
      <c r="F29" s="275"/>
    </row>
    <row r="30" spans="1:7" ht="24" customHeight="1" x14ac:dyDescent="0.15">
      <c r="A30" s="209" t="s">
        <v>37</v>
      </c>
      <c r="B30" s="276" t="s">
        <v>202</v>
      </c>
      <c r="C30" s="277"/>
      <c r="D30" s="277"/>
      <c r="E30" s="277"/>
      <c r="F30" s="278"/>
    </row>
    <row r="31" spans="1:7" ht="24" customHeight="1" thickBot="1" x14ac:dyDescent="0.2">
      <c r="A31" s="210" t="s">
        <v>32</v>
      </c>
      <c r="B31" s="264"/>
      <c r="C31" s="264"/>
      <c r="D31" s="264"/>
      <c r="E31" s="264"/>
      <c r="F31" s="265"/>
    </row>
    <row r="32" spans="1:7" ht="24" customHeight="1" thickTop="1" thickBot="1" x14ac:dyDescent="0.2">
      <c r="A32" s="47"/>
      <c r="B32" s="33"/>
      <c r="C32" s="24"/>
      <c r="D32" s="71"/>
      <c r="E32" s="71"/>
      <c r="F32" s="72" t="s">
        <v>80</v>
      </c>
    </row>
    <row r="33" spans="1:7" ht="24" customHeight="1" thickTop="1" x14ac:dyDescent="0.15">
      <c r="A33" s="207" t="s">
        <v>26</v>
      </c>
      <c r="B33" s="287" t="s">
        <v>169</v>
      </c>
      <c r="C33" s="288"/>
      <c r="D33" s="288"/>
      <c r="E33" s="288"/>
      <c r="F33" s="289"/>
      <c r="G33" s="17" t="s">
        <v>170</v>
      </c>
    </row>
    <row r="34" spans="1:7" ht="24" customHeight="1" x14ac:dyDescent="0.15">
      <c r="A34" s="282" t="s">
        <v>33</v>
      </c>
      <c r="B34" s="284" t="s">
        <v>27</v>
      </c>
      <c r="C34" s="285" t="s">
        <v>73</v>
      </c>
      <c r="D34" s="223" t="s">
        <v>34</v>
      </c>
      <c r="E34" s="223" t="s">
        <v>28</v>
      </c>
      <c r="F34" s="224" t="s">
        <v>87</v>
      </c>
    </row>
    <row r="35" spans="1:7" ht="24" customHeight="1" x14ac:dyDescent="0.15">
      <c r="A35" s="283"/>
      <c r="B35" s="284"/>
      <c r="C35" s="286"/>
      <c r="D35" s="223" t="s">
        <v>35</v>
      </c>
      <c r="E35" s="223" t="s">
        <v>29</v>
      </c>
      <c r="F35" s="224" t="s">
        <v>36</v>
      </c>
    </row>
    <row r="36" spans="1:7" ht="24" customHeight="1" x14ac:dyDescent="0.15">
      <c r="A36" s="283"/>
      <c r="B36" s="202" t="s">
        <v>163</v>
      </c>
      <c r="C36" s="204" t="s">
        <v>171</v>
      </c>
      <c r="D36" s="203">
        <v>6000000</v>
      </c>
      <c r="E36" s="203">
        <v>5700000</v>
      </c>
      <c r="F36" s="208">
        <v>0.95</v>
      </c>
    </row>
    <row r="37" spans="1:7" ht="24" customHeight="1" x14ac:dyDescent="0.15">
      <c r="A37" s="266" t="s">
        <v>30</v>
      </c>
      <c r="B37" s="222" t="s">
        <v>31</v>
      </c>
      <c r="C37" s="222" t="s">
        <v>96</v>
      </c>
      <c r="D37" s="268" t="s">
        <v>107</v>
      </c>
      <c r="E37" s="268"/>
      <c r="F37" s="269"/>
    </row>
    <row r="38" spans="1:7" ht="24" customHeight="1" x14ac:dyDescent="0.15">
      <c r="A38" s="267"/>
      <c r="B38" s="132" t="s">
        <v>208</v>
      </c>
      <c r="C38" s="132" t="s">
        <v>209</v>
      </c>
      <c r="D38" s="270" t="s">
        <v>210</v>
      </c>
      <c r="E38" s="271"/>
      <c r="F38" s="272"/>
    </row>
    <row r="39" spans="1:7" ht="24" customHeight="1" x14ac:dyDescent="0.15">
      <c r="A39" s="209" t="s">
        <v>97</v>
      </c>
      <c r="B39" s="273" t="s">
        <v>108</v>
      </c>
      <c r="C39" s="274"/>
      <c r="D39" s="274"/>
      <c r="E39" s="274"/>
      <c r="F39" s="275"/>
    </row>
    <row r="40" spans="1:7" ht="24" customHeight="1" x14ac:dyDescent="0.15">
      <c r="A40" s="209" t="s">
        <v>37</v>
      </c>
      <c r="B40" s="276" t="s">
        <v>211</v>
      </c>
      <c r="C40" s="277"/>
      <c r="D40" s="277"/>
      <c r="E40" s="277"/>
      <c r="F40" s="278"/>
    </row>
    <row r="41" spans="1:7" ht="24" customHeight="1" thickBot="1" x14ac:dyDescent="0.2">
      <c r="A41" s="210" t="s">
        <v>32</v>
      </c>
      <c r="B41" s="264"/>
      <c r="C41" s="264"/>
      <c r="D41" s="264"/>
      <c r="E41" s="264"/>
      <c r="F41" s="265"/>
    </row>
    <row r="42" spans="1:7" ht="24" customHeight="1" thickTop="1" thickBot="1" x14ac:dyDescent="0.2">
      <c r="A42" s="47"/>
      <c r="B42" s="33"/>
      <c r="C42" s="24"/>
      <c r="D42" s="71"/>
      <c r="E42" s="71"/>
      <c r="F42" s="72" t="s">
        <v>80</v>
      </c>
    </row>
    <row r="43" spans="1:7" ht="24" customHeight="1" thickTop="1" x14ac:dyDescent="0.15">
      <c r="A43" s="207" t="s">
        <v>26</v>
      </c>
      <c r="B43" s="287" t="s">
        <v>175</v>
      </c>
      <c r="C43" s="288"/>
      <c r="D43" s="288"/>
      <c r="E43" s="288"/>
      <c r="F43" s="289"/>
      <c r="G43" s="17" t="s">
        <v>176</v>
      </c>
    </row>
    <row r="44" spans="1:7" ht="24" customHeight="1" x14ac:dyDescent="0.15">
      <c r="A44" s="282" t="s">
        <v>33</v>
      </c>
      <c r="B44" s="284" t="s">
        <v>27</v>
      </c>
      <c r="C44" s="285" t="s">
        <v>73</v>
      </c>
      <c r="D44" s="223" t="s">
        <v>34</v>
      </c>
      <c r="E44" s="223" t="s">
        <v>28</v>
      </c>
      <c r="F44" s="224" t="s">
        <v>87</v>
      </c>
    </row>
    <row r="45" spans="1:7" ht="24" customHeight="1" x14ac:dyDescent="0.15">
      <c r="A45" s="283"/>
      <c r="B45" s="284"/>
      <c r="C45" s="286"/>
      <c r="D45" s="223" t="s">
        <v>35</v>
      </c>
      <c r="E45" s="223" t="s">
        <v>29</v>
      </c>
      <c r="F45" s="224" t="s">
        <v>36</v>
      </c>
    </row>
    <row r="46" spans="1:7" ht="24" customHeight="1" x14ac:dyDescent="0.15">
      <c r="A46" s="283"/>
      <c r="B46" s="202" t="s">
        <v>177</v>
      </c>
      <c r="C46" s="204" t="s">
        <v>156</v>
      </c>
      <c r="D46" s="203">
        <v>3990000</v>
      </c>
      <c r="E46" s="203">
        <v>3525500</v>
      </c>
      <c r="F46" s="208">
        <v>0.88400000000000001</v>
      </c>
    </row>
    <row r="47" spans="1:7" ht="24" customHeight="1" x14ac:dyDescent="0.15">
      <c r="A47" s="266" t="s">
        <v>30</v>
      </c>
      <c r="B47" s="222" t="s">
        <v>31</v>
      </c>
      <c r="C47" s="222" t="s">
        <v>96</v>
      </c>
      <c r="D47" s="268" t="s">
        <v>107</v>
      </c>
      <c r="E47" s="268"/>
      <c r="F47" s="269"/>
    </row>
    <row r="48" spans="1:7" ht="24" customHeight="1" x14ac:dyDescent="0.15">
      <c r="A48" s="267"/>
      <c r="B48" s="132" t="s">
        <v>178</v>
      </c>
      <c r="C48" s="132" t="s">
        <v>212</v>
      </c>
      <c r="D48" s="270" t="s">
        <v>213</v>
      </c>
      <c r="E48" s="271"/>
      <c r="F48" s="272"/>
    </row>
    <row r="49" spans="1:7" ht="24" customHeight="1" x14ac:dyDescent="0.15">
      <c r="A49" s="209" t="s">
        <v>97</v>
      </c>
      <c r="B49" s="273" t="s">
        <v>108</v>
      </c>
      <c r="C49" s="274"/>
      <c r="D49" s="274"/>
      <c r="E49" s="274"/>
      <c r="F49" s="275"/>
    </row>
    <row r="50" spans="1:7" ht="24" customHeight="1" x14ac:dyDescent="0.15">
      <c r="A50" s="209" t="s">
        <v>37</v>
      </c>
      <c r="B50" s="276" t="s">
        <v>202</v>
      </c>
      <c r="C50" s="277"/>
      <c r="D50" s="277"/>
      <c r="E50" s="277"/>
      <c r="F50" s="278"/>
    </row>
    <row r="51" spans="1:7" ht="24" customHeight="1" thickBot="1" x14ac:dyDescent="0.2">
      <c r="A51" s="210" t="s">
        <v>32</v>
      </c>
      <c r="B51" s="264"/>
      <c r="C51" s="264"/>
      <c r="D51" s="264"/>
      <c r="E51" s="264"/>
      <c r="F51" s="265"/>
    </row>
    <row r="52" spans="1:7" ht="24" customHeight="1" thickTop="1" thickBot="1" x14ac:dyDescent="0.2">
      <c r="A52" s="47"/>
      <c r="B52" s="33"/>
      <c r="C52" s="24"/>
      <c r="D52" s="71"/>
      <c r="E52" s="71"/>
      <c r="F52" s="72" t="s">
        <v>80</v>
      </c>
    </row>
    <row r="53" spans="1:7" ht="24" customHeight="1" thickTop="1" x14ac:dyDescent="0.15">
      <c r="A53" s="207" t="s">
        <v>26</v>
      </c>
      <c r="B53" s="287" t="s">
        <v>180</v>
      </c>
      <c r="C53" s="288"/>
      <c r="D53" s="288"/>
      <c r="E53" s="288"/>
      <c r="F53" s="289"/>
      <c r="G53" s="17" t="s">
        <v>181</v>
      </c>
    </row>
    <row r="54" spans="1:7" ht="24" customHeight="1" x14ac:dyDescent="0.15">
      <c r="A54" s="282" t="s">
        <v>33</v>
      </c>
      <c r="B54" s="284" t="s">
        <v>27</v>
      </c>
      <c r="C54" s="285" t="s">
        <v>73</v>
      </c>
      <c r="D54" s="223" t="s">
        <v>34</v>
      </c>
      <c r="E54" s="223" t="s">
        <v>28</v>
      </c>
      <c r="F54" s="224" t="s">
        <v>87</v>
      </c>
    </row>
    <row r="55" spans="1:7" ht="24" customHeight="1" x14ac:dyDescent="0.15">
      <c r="A55" s="283"/>
      <c r="B55" s="284"/>
      <c r="C55" s="286"/>
      <c r="D55" s="223" t="s">
        <v>35</v>
      </c>
      <c r="E55" s="223" t="s">
        <v>29</v>
      </c>
      <c r="F55" s="224" t="s">
        <v>36</v>
      </c>
    </row>
    <row r="56" spans="1:7" ht="24" customHeight="1" x14ac:dyDescent="0.15">
      <c r="A56" s="283"/>
      <c r="B56" s="202" t="s">
        <v>182</v>
      </c>
      <c r="C56" s="204" t="s">
        <v>183</v>
      </c>
      <c r="D56" s="203">
        <v>1100000</v>
      </c>
      <c r="E56" s="203">
        <v>1000000</v>
      </c>
      <c r="F56" s="208">
        <v>0.90900000000000003</v>
      </c>
    </row>
    <row r="57" spans="1:7" ht="24" customHeight="1" x14ac:dyDescent="0.15">
      <c r="A57" s="266" t="s">
        <v>30</v>
      </c>
      <c r="B57" s="222" t="s">
        <v>31</v>
      </c>
      <c r="C57" s="222" t="s">
        <v>96</v>
      </c>
      <c r="D57" s="268" t="s">
        <v>107</v>
      </c>
      <c r="E57" s="268"/>
      <c r="F57" s="269"/>
    </row>
    <row r="58" spans="1:7" ht="24" customHeight="1" x14ac:dyDescent="0.15">
      <c r="A58" s="267"/>
      <c r="B58" s="132" t="s">
        <v>184</v>
      </c>
      <c r="C58" s="132" t="s">
        <v>214</v>
      </c>
      <c r="D58" s="270" t="s">
        <v>215</v>
      </c>
      <c r="E58" s="271"/>
      <c r="F58" s="272"/>
    </row>
    <row r="59" spans="1:7" ht="24" customHeight="1" x14ac:dyDescent="0.15">
      <c r="A59" s="209" t="s">
        <v>97</v>
      </c>
      <c r="B59" s="273" t="s">
        <v>108</v>
      </c>
      <c r="C59" s="274"/>
      <c r="D59" s="274"/>
      <c r="E59" s="274"/>
      <c r="F59" s="275"/>
    </row>
    <row r="60" spans="1:7" ht="24" customHeight="1" x14ac:dyDescent="0.15">
      <c r="A60" s="209" t="s">
        <v>37</v>
      </c>
      <c r="B60" s="276" t="s">
        <v>216</v>
      </c>
      <c r="C60" s="277"/>
      <c r="D60" s="277"/>
      <c r="E60" s="277"/>
      <c r="F60" s="278"/>
    </row>
    <row r="61" spans="1:7" ht="24" customHeight="1" thickBot="1" x14ac:dyDescent="0.2">
      <c r="A61" s="210" t="s">
        <v>32</v>
      </c>
      <c r="B61" s="264"/>
      <c r="C61" s="264"/>
      <c r="D61" s="264"/>
      <c r="E61" s="264"/>
      <c r="F61" s="265"/>
    </row>
    <row r="62" spans="1:7" ht="24" customHeight="1" thickTop="1" thickBot="1" x14ac:dyDescent="0.2">
      <c r="A62" s="47"/>
      <c r="B62" s="33"/>
      <c r="C62" s="24"/>
      <c r="D62" s="71"/>
      <c r="E62" s="71"/>
      <c r="F62" s="72" t="s">
        <v>80</v>
      </c>
    </row>
    <row r="63" spans="1:7" ht="24" customHeight="1" thickTop="1" x14ac:dyDescent="0.15">
      <c r="A63" s="207" t="s">
        <v>26</v>
      </c>
      <c r="B63" s="287" t="s">
        <v>186</v>
      </c>
      <c r="C63" s="288"/>
      <c r="D63" s="288"/>
      <c r="E63" s="288"/>
      <c r="F63" s="289"/>
      <c r="G63" s="17" t="s">
        <v>151</v>
      </c>
    </row>
    <row r="64" spans="1:7" ht="24" customHeight="1" x14ac:dyDescent="0.15">
      <c r="A64" s="282" t="s">
        <v>33</v>
      </c>
      <c r="B64" s="284" t="s">
        <v>27</v>
      </c>
      <c r="C64" s="285" t="s">
        <v>73</v>
      </c>
      <c r="D64" s="223" t="s">
        <v>34</v>
      </c>
      <c r="E64" s="223" t="s">
        <v>28</v>
      </c>
      <c r="F64" s="224" t="s">
        <v>87</v>
      </c>
    </row>
    <row r="65" spans="1:7" ht="24" customHeight="1" x14ac:dyDescent="0.15">
      <c r="A65" s="283"/>
      <c r="B65" s="284"/>
      <c r="C65" s="286"/>
      <c r="D65" s="223" t="s">
        <v>35</v>
      </c>
      <c r="E65" s="223" t="s">
        <v>29</v>
      </c>
      <c r="F65" s="224" t="s">
        <v>36</v>
      </c>
    </row>
    <row r="66" spans="1:7" ht="24" customHeight="1" x14ac:dyDescent="0.15">
      <c r="A66" s="283"/>
      <c r="B66" s="202" t="s">
        <v>182</v>
      </c>
      <c r="C66" s="204" t="s">
        <v>156</v>
      </c>
      <c r="D66" s="203">
        <v>1060000</v>
      </c>
      <c r="E66" s="203">
        <v>1000000</v>
      </c>
      <c r="F66" s="208">
        <v>0.94299999999999995</v>
      </c>
    </row>
    <row r="67" spans="1:7" ht="24" customHeight="1" x14ac:dyDescent="0.15">
      <c r="A67" s="266" t="s">
        <v>30</v>
      </c>
      <c r="B67" s="222" t="s">
        <v>31</v>
      </c>
      <c r="C67" s="222" t="s">
        <v>96</v>
      </c>
      <c r="D67" s="268" t="s">
        <v>107</v>
      </c>
      <c r="E67" s="268"/>
      <c r="F67" s="269"/>
    </row>
    <row r="68" spans="1:7" ht="24" customHeight="1" x14ac:dyDescent="0.15">
      <c r="A68" s="267"/>
      <c r="B68" s="132" t="s">
        <v>187</v>
      </c>
      <c r="C68" s="132" t="s">
        <v>217</v>
      </c>
      <c r="D68" s="270" t="s">
        <v>218</v>
      </c>
      <c r="E68" s="271"/>
      <c r="F68" s="272"/>
    </row>
    <row r="69" spans="1:7" ht="24" customHeight="1" x14ac:dyDescent="0.15">
      <c r="A69" s="209" t="s">
        <v>97</v>
      </c>
      <c r="B69" s="273" t="s">
        <v>108</v>
      </c>
      <c r="C69" s="274"/>
      <c r="D69" s="274"/>
      <c r="E69" s="274"/>
      <c r="F69" s="275"/>
    </row>
    <row r="70" spans="1:7" ht="24" customHeight="1" x14ac:dyDescent="0.15">
      <c r="A70" s="209" t="s">
        <v>37</v>
      </c>
      <c r="B70" s="276" t="s">
        <v>202</v>
      </c>
      <c r="C70" s="277"/>
      <c r="D70" s="277"/>
      <c r="E70" s="277"/>
      <c r="F70" s="278"/>
    </row>
    <row r="71" spans="1:7" ht="24" customHeight="1" thickBot="1" x14ac:dyDescent="0.2">
      <c r="A71" s="210" t="s">
        <v>32</v>
      </c>
      <c r="B71" s="264"/>
      <c r="C71" s="264"/>
      <c r="D71" s="264"/>
      <c r="E71" s="264"/>
      <c r="F71" s="265"/>
    </row>
    <row r="72" spans="1:7" ht="24" customHeight="1" thickTop="1" thickBot="1" x14ac:dyDescent="0.2">
      <c r="A72" s="47"/>
      <c r="B72" s="169"/>
      <c r="C72" s="170"/>
      <c r="D72" s="171"/>
      <c r="E72" s="171"/>
      <c r="F72" s="172" t="s">
        <v>80</v>
      </c>
    </row>
    <row r="73" spans="1:7" ht="24" customHeight="1" thickTop="1" x14ac:dyDescent="0.15">
      <c r="A73" s="207" t="s">
        <v>26</v>
      </c>
      <c r="B73" s="287" t="s">
        <v>189</v>
      </c>
      <c r="C73" s="288"/>
      <c r="D73" s="288"/>
      <c r="E73" s="288"/>
      <c r="F73" s="289"/>
      <c r="G73" s="17" t="s">
        <v>151</v>
      </c>
    </row>
    <row r="74" spans="1:7" ht="24" customHeight="1" x14ac:dyDescent="0.15">
      <c r="A74" s="282" t="s">
        <v>33</v>
      </c>
      <c r="B74" s="284" t="s">
        <v>27</v>
      </c>
      <c r="C74" s="285" t="s">
        <v>73</v>
      </c>
      <c r="D74" s="223" t="s">
        <v>34</v>
      </c>
      <c r="E74" s="223" t="s">
        <v>28</v>
      </c>
      <c r="F74" s="224" t="s">
        <v>87</v>
      </c>
    </row>
    <row r="75" spans="1:7" ht="24" customHeight="1" x14ac:dyDescent="0.15">
      <c r="A75" s="283"/>
      <c r="B75" s="284"/>
      <c r="C75" s="286"/>
      <c r="D75" s="223" t="s">
        <v>35</v>
      </c>
      <c r="E75" s="223" t="s">
        <v>29</v>
      </c>
      <c r="F75" s="224" t="s">
        <v>36</v>
      </c>
    </row>
    <row r="76" spans="1:7" ht="24" customHeight="1" x14ac:dyDescent="0.15">
      <c r="A76" s="283"/>
      <c r="B76" s="202" t="s">
        <v>182</v>
      </c>
      <c r="C76" s="204" t="s">
        <v>156</v>
      </c>
      <c r="D76" s="203">
        <v>1060000</v>
      </c>
      <c r="E76" s="203">
        <v>1000000</v>
      </c>
      <c r="F76" s="208">
        <v>0.94299999999999995</v>
      </c>
    </row>
    <row r="77" spans="1:7" ht="24" customHeight="1" x14ac:dyDescent="0.15">
      <c r="A77" s="266" t="s">
        <v>30</v>
      </c>
      <c r="B77" s="222" t="s">
        <v>31</v>
      </c>
      <c r="C77" s="222" t="s">
        <v>96</v>
      </c>
      <c r="D77" s="268" t="s">
        <v>107</v>
      </c>
      <c r="E77" s="268"/>
      <c r="F77" s="269"/>
    </row>
    <row r="78" spans="1:7" ht="24" customHeight="1" x14ac:dyDescent="0.15">
      <c r="A78" s="267"/>
      <c r="B78" s="132" t="s">
        <v>190</v>
      </c>
      <c r="C78" s="132" t="s">
        <v>219</v>
      </c>
      <c r="D78" s="270" t="s">
        <v>220</v>
      </c>
      <c r="E78" s="271"/>
      <c r="F78" s="272"/>
    </row>
    <row r="79" spans="1:7" ht="24" customHeight="1" x14ac:dyDescent="0.15">
      <c r="A79" s="209" t="s">
        <v>97</v>
      </c>
      <c r="B79" s="273" t="s">
        <v>108</v>
      </c>
      <c r="C79" s="274"/>
      <c r="D79" s="274"/>
      <c r="E79" s="274"/>
      <c r="F79" s="275"/>
    </row>
    <row r="80" spans="1:7" ht="24" customHeight="1" x14ac:dyDescent="0.15">
      <c r="A80" s="209" t="s">
        <v>37</v>
      </c>
      <c r="B80" s="276" t="s">
        <v>202</v>
      </c>
      <c r="C80" s="277"/>
      <c r="D80" s="277"/>
      <c r="E80" s="277"/>
      <c r="F80" s="278"/>
    </row>
    <row r="81" spans="1:7" ht="24" customHeight="1" thickBot="1" x14ac:dyDescent="0.2">
      <c r="A81" s="210" t="s">
        <v>32</v>
      </c>
      <c r="B81" s="264"/>
      <c r="C81" s="264"/>
      <c r="D81" s="264"/>
      <c r="E81" s="264"/>
      <c r="F81" s="265"/>
    </row>
    <row r="82" spans="1:7" ht="24" customHeight="1" thickTop="1" thickBot="1" x14ac:dyDescent="0.2">
      <c r="A82" s="47"/>
      <c r="B82" s="169"/>
      <c r="C82" s="170"/>
      <c r="D82" s="171"/>
      <c r="E82" s="171"/>
      <c r="F82" s="172" t="s">
        <v>80</v>
      </c>
    </row>
    <row r="83" spans="1:7" ht="24" customHeight="1" thickTop="1" x14ac:dyDescent="0.15">
      <c r="A83" s="207" t="s">
        <v>26</v>
      </c>
      <c r="B83" s="287" t="s">
        <v>192</v>
      </c>
      <c r="C83" s="288"/>
      <c r="D83" s="288"/>
      <c r="E83" s="288"/>
      <c r="F83" s="289"/>
      <c r="G83" s="17" t="s">
        <v>193</v>
      </c>
    </row>
    <row r="84" spans="1:7" ht="24" customHeight="1" x14ac:dyDescent="0.15">
      <c r="A84" s="282" t="s">
        <v>33</v>
      </c>
      <c r="B84" s="284" t="s">
        <v>27</v>
      </c>
      <c r="C84" s="285" t="s">
        <v>73</v>
      </c>
      <c r="D84" s="226" t="s">
        <v>34</v>
      </c>
      <c r="E84" s="226" t="s">
        <v>28</v>
      </c>
      <c r="F84" s="227" t="s">
        <v>87</v>
      </c>
    </row>
    <row r="85" spans="1:7" ht="24" customHeight="1" x14ac:dyDescent="0.15">
      <c r="A85" s="283"/>
      <c r="B85" s="284"/>
      <c r="C85" s="286"/>
      <c r="D85" s="226" t="s">
        <v>35</v>
      </c>
      <c r="E85" s="226" t="s">
        <v>29</v>
      </c>
      <c r="F85" s="227" t="s">
        <v>36</v>
      </c>
    </row>
    <row r="86" spans="1:7" ht="24" customHeight="1" x14ac:dyDescent="0.15">
      <c r="A86" s="283"/>
      <c r="B86" s="202" t="s">
        <v>194</v>
      </c>
      <c r="C86" s="204" t="s">
        <v>156</v>
      </c>
      <c r="D86" s="203">
        <v>1420000</v>
      </c>
      <c r="E86" s="203">
        <v>1320000</v>
      </c>
      <c r="F86" s="208">
        <v>0.93</v>
      </c>
    </row>
    <row r="87" spans="1:7" ht="24" customHeight="1" x14ac:dyDescent="0.15">
      <c r="A87" s="266" t="s">
        <v>30</v>
      </c>
      <c r="B87" s="225" t="s">
        <v>31</v>
      </c>
      <c r="C87" s="225" t="s">
        <v>96</v>
      </c>
      <c r="D87" s="268" t="s">
        <v>107</v>
      </c>
      <c r="E87" s="268"/>
      <c r="F87" s="269"/>
    </row>
    <row r="88" spans="1:7" ht="24" customHeight="1" x14ac:dyDescent="0.15">
      <c r="A88" s="267"/>
      <c r="B88" s="132" t="s">
        <v>195</v>
      </c>
      <c r="C88" s="132" t="s">
        <v>221</v>
      </c>
      <c r="D88" s="270" t="s">
        <v>222</v>
      </c>
      <c r="E88" s="271"/>
      <c r="F88" s="272"/>
    </row>
    <row r="89" spans="1:7" ht="24" customHeight="1" x14ac:dyDescent="0.15">
      <c r="A89" s="209" t="s">
        <v>97</v>
      </c>
      <c r="B89" s="273" t="s">
        <v>108</v>
      </c>
      <c r="C89" s="274"/>
      <c r="D89" s="274"/>
      <c r="E89" s="274"/>
      <c r="F89" s="275"/>
    </row>
    <row r="90" spans="1:7" ht="24" customHeight="1" x14ac:dyDescent="0.15">
      <c r="A90" s="209" t="s">
        <v>37</v>
      </c>
      <c r="B90" s="276" t="s">
        <v>202</v>
      </c>
      <c r="C90" s="277"/>
      <c r="D90" s="277"/>
      <c r="E90" s="277"/>
      <c r="F90" s="278"/>
    </row>
    <row r="91" spans="1:7" ht="24" customHeight="1" thickBot="1" x14ac:dyDescent="0.2">
      <c r="A91" s="210" t="s">
        <v>32</v>
      </c>
      <c r="B91" s="264"/>
      <c r="C91" s="264"/>
      <c r="D91" s="264"/>
      <c r="E91" s="264"/>
      <c r="F91" s="265"/>
    </row>
    <row r="92" spans="1:7" ht="24" customHeight="1" thickTop="1" thickBot="1" x14ac:dyDescent="0.2">
      <c r="A92" s="47"/>
      <c r="B92" s="169"/>
      <c r="C92" s="170"/>
      <c r="D92" s="171"/>
      <c r="E92" s="171"/>
      <c r="F92" s="172" t="s">
        <v>80</v>
      </c>
    </row>
    <row r="93" spans="1:7" ht="24" customHeight="1" thickTop="1" x14ac:dyDescent="0.15">
      <c r="A93" s="207" t="s">
        <v>26</v>
      </c>
      <c r="B93" s="287" t="s">
        <v>197</v>
      </c>
      <c r="C93" s="288"/>
      <c r="D93" s="288"/>
      <c r="E93" s="288"/>
      <c r="F93" s="289"/>
      <c r="G93" s="17" t="s">
        <v>181</v>
      </c>
    </row>
    <row r="94" spans="1:7" ht="24" customHeight="1" x14ac:dyDescent="0.15">
      <c r="A94" s="282" t="s">
        <v>33</v>
      </c>
      <c r="B94" s="284" t="s">
        <v>27</v>
      </c>
      <c r="C94" s="285" t="s">
        <v>73</v>
      </c>
      <c r="D94" s="226" t="s">
        <v>34</v>
      </c>
      <c r="E94" s="226" t="s">
        <v>28</v>
      </c>
      <c r="F94" s="227" t="s">
        <v>87</v>
      </c>
    </row>
    <row r="95" spans="1:7" ht="24" customHeight="1" x14ac:dyDescent="0.15">
      <c r="A95" s="283"/>
      <c r="B95" s="284"/>
      <c r="C95" s="286"/>
      <c r="D95" s="226" t="s">
        <v>35</v>
      </c>
      <c r="E95" s="226" t="s">
        <v>29</v>
      </c>
      <c r="F95" s="227" t="s">
        <v>36</v>
      </c>
    </row>
    <row r="96" spans="1:7" ht="24" customHeight="1" x14ac:dyDescent="0.15">
      <c r="A96" s="283"/>
      <c r="B96" s="202" t="s">
        <v>194</v>
      </c>
      <c r="C96" s="204" t="s">
        <v>156</v>
      </c>
      <c r="D96" s="203">
        <v>750000</v>
      </c>
      <c r="E96" s="203">
        <v>700000</v>
      </c>
      <c r="F96" s="208">
        <v>0.93300000000000005</v>
      </c>
    </row>
    <row r="97" spans="1:7" ht="24" customHeight="1" x14ac:dyDescent="0.15">
      <c r="A97" s="266" t="s">
        <v>30</v>
      </c>
      <c r="B97" s="225" t="s">
        <v>31</v>
      </c>
      <c r="C97" s="225" t="s">
        <v>96</v>
      </c>
      <c r="D97" s="268" t="s">
        <v>107</v>
      </c>
      <c r="E97" s="268"/>
      <c r="F97" s="269"/>
    </row>
    <row r="98" spans="1:7" ht="24" customHeight="1" x14ac:dyDescent="0.15">
      <c r="A98" s="267"/>
      <c r="B98" s="132" t="s">
        <v>198</v>
      </c>
      <c r="C98" s="132" t="s">
        <v>223</v>
      </c>
      <c r="D98" s="270" t="s">
        <v>224</v>
      </c>
      <c r="E98" s="271"/>
      <c r="F98" s="272"/>
    </row>
    <row r="99" spans="1:7" ht="24" customHeight="1" x14ac:dyDescent="0.15">
      <c r="A99" s="209" t="s">
        <v>97</v>
      </c>
      <c r="B99" s="273" t="s">
        <v>108</v>
      </c>
      <c r="C99" s="274"/>
      <c r="D99" s="274"/>
      <c r="E99" s="274"/>
      <c r="F99" s="275"/>
    </row>
    <row r="100" spans="1:7" ht="24" customHeight="1" x14ac:dyDescent="0.15">
      <c r="A100" s="209" t="s">
        <v>37</v>
      </c>
      <c r="B100" s="276" t="s">
        <v>202</v>
      </c>
      <c r="C100" s="277"/>
      <c r="D100" s="277"/>
      <c r="E100" s="277"/>
      <c r="F100" s="278"/>
    </row>
    <row r="101" spans="1:7" ht="24" customHeight="1" thickBot="1" x14ac:dyDescent="0.2">
      <c r="A101" s="210" t="s">
        <v>32</v>
      </c>
      <c r="B101" s="264"/>
      <c r="C101" s="264"/>
      <c r="D101" s="264"/>
      <c r="E101" s="264"/>
      <c r="F101" s="265"/>
    </row>
    <row r="102" spans="1:7" ht="24" customHeight="1" thickTop="1" thickBot="1" x14ac:dyDescent="0.2">
      <c r="A102" s="47"/>
      <c r="B102" s="169"/>
      <c r="C102" s="170"/>
      <c r="D102" s="171"/>
      <c r="E102" s="171"/>
      <c r="F102" s="172" t="s">
        <v>80</v>
      </c>
    </row>
    <row r="103" spans="1:7" ht="24" customHeight="1" thickTop="1" x14ac:dyDescent="0.15">
      <c r="A103" s="207" t="s">
        <v>26</v>
      </c>
      <c r="B103" s="279" t="s">
        <v>279</v>
      </c>
      <c r="C103" s="280"/>
      <c r="D103" s="280"/>
      <c r="E103" s="280"/>
      <c r="F103" s="281"/>
      <c r="G103" s="17" t="s">
        <v>278</v>
      </c>
    </row>
    <row r="104" spans="1:7" ht="24" customHeight="1" x14ac:dyDescent="0.15">
      <c r="A104" s="282" t="s">
        <v>33</v>
      </c>
      <c r="B104" s="284" t="s">
        <v>27</v>
      </c>
      <c r="C104" s="285" t="s">
        <v>73</v>
      </c>
      <c r="D104" s="226" t="s">
        <v>34</v>
      </c>
      <c r="E104" s="226" t="s">
        <v>28</v>
      </c>
      <c r="F104" s="227" t="s">
        <v>87</v>
      </c>
    </row>
    <row r="105" spans="1:7" ht="24" customHeight="1" x14ac:dyDescent="0.15">
      <c r="A105" s="283"/>
      <c r="B105" s="284"/>
      <c r="C105" s="286"/>
      <c r="D105" s="226" t="s">
        <v>35</v>
      </c>
      <c r="E105" s="226" t="s">
        <v>29</v>
      </c>
      <c r="F105" s="227" t="s">
        <v>36</v>
      </c>
    </row>
    <row r="106" spans="1:7" ht="24" customHeight="1" x14ac:dyDescent="0.15">
      <c r="A106" s="283"/>
      <c r="B106" s="202" t="s">
        <v>280</v>
      </c>
      <c r="C106" s="204" t="s">
        <v>283</v>
      </c>
      <c r="D106" s="203">
        <v>1100000</v>
      </c>
      <c r="E106" s="203">
        <v>1034000</v>
      </c>
      <c r="F106" s="208">
        <v>0.94299999999999995</v>
      </c>
    </row>
    <row r="107" spans="1:7" ht="24" customHeight="1" x14ac:dyDescent="0.15">
      <c r="A107" s="266" t="s">
        <v>30</v>
      </c>
      <c r="B107" s="225" t="s">
        <v>31</v>
      </c>
      <c r="C107" s="225" t="s">
        <v>96</v>
      </c>
      <c r="D107" s="268" t="s">
        <v>107</v>
      </c>
      <c r="E107" s="268"/>
      <c r="F107" s="269"/>
    </row>
    <row r="108" spans="1:7" ht="24" customHeight="1" x14ac:dyDescent="0.15">
      <c r="A108" s="267"/>
      <c r="B108" s="132" t="s">
        <v>285</v>
      </c>
      <c r="C108" s="132" t="s">
        <v>287</v>
      </c>
      <c r="D108" s="270" t="s">
        <v>288</v>
      </c>
      <c r="E108" s="271"/>
      <c r="F108" s="272"/>
    </row>
    <row r="109" spans="1:7" ht="24" customHeight="1" x14ac:dyDescent="0.15">
      <c r="A109" s="209" t="s">
        <v>97</v>
      </c>
      <c r="B109" s="273" t="s">
        <v>108</v>
      </c>
      <c r="C109" s="274"/>
      <c r="D109" s="274"/>
      <c r="E109" s="274"/>
      <c r="F109" s="275"/>
    </row>
    <row r="110" spans="1:7" ht="24" customHeight="1" x14ac:dyDescent="0.15">
      <c r="A110" s="209" t="s">
        <v>37</v>
      </c>
      <c r="B110" s="276" t="s">
        <v>145</v>
      </c>
      <c r="C110" s="277"/>
      <c r="D110" s="277"/>
      <c r="E110" s="277"/>
      <c r="F110" s="278"/>
    </row>
    <row r="111" spans="1:7" ht="24" customHeight="1" thickBot="1" x14ac:dyDescent="0.2">
      <c r="A111" s="210" t="s">
        <v>32</v>
      </c>
      <c r="B111" s="264"/>
      <c r="C111" s="264"/>
      <c r="D111" s="264"/>
      <c r="E111" s="264"/>
      <c r="F111" s="265"/>
    </row>
    <row r="112" spans="1:7" ht="24" customHeight="1" thickTop="1" thickBot="1" x14ac:dyDescent="0.2">
      <c r="A112" s="47"/>
      <c r="B112" s="169"/>
      <c r="C112" s="170"/>
      <c r="D112" s="171"/>
      <c r="E112" s="171"/>
      <c r="F112" s="172" t="s">
        <v>80</v>
      </c>
    </row>
    <row r="113" spans="1:7" ht="24" customHeight="1" thickTop="1" x14ac:dyDescent="0.15">
      <c r="A113" s="207" t="s">
        <v>26</v>
      </c>
      <c r="B113" s="279" t="s">
        <v>297</v>
      </c>
      <c r="C113" s="280"/>
      <c r="D113" s="280"/>
      <c r="E113" s="280"/>
      <c r="F113" s="281"/>
      <c r="G113" s="17" t="s">
        <v>290</v>
      </c>
    </row>
    <row r="114" spans="1:7" ht="24" customHeight="1" x14ac:dyDescent="0.15">
      <c r="A114" s="282" t="s">
        <v>33</v>
      </c>
      <c r="B114" s="284" t="s">
        <v>27</v>
      </c>
      <c r="C114" s="285" t="s">
        <v>73</v>
      </c>
      <c r="D114" s="226" t="s">
        <v>34</v>
      </c>
      <c r="E114" s="226" t="s">
        <v>28</v>
      </c>
      <c r="F114" s="227" t="s">
        <v>87</v>
      </c>
    </row>
    <row r="115" spans="1:7" ht="24" customHeight="1" x14ac:dyDescent="0.15">
      <c r="A115" s="283"/>
      <c r="B115" s="284"/>
      <c r="C115" s="286"/>
      <c r="D115" s="226" t="s">
        <v>35</v>
      </c>
      <c r="E115" s="226" t="s">
        <v>29</v>
      </c>
      <c r="F115" s="227" t="s">
        <v>36</v>
      </c>
    </row>
    <row r="116" spans="1:7" ht="24" customHeight="1" x14ac:dyDescent="0.15">
      <c r="A116" s="283"/>
      <c r="B116" s="202" t="s">
        <v>291</v>
      </c>
      <c r="C116" s="204" t="s">
        <v>294</v>
      </c>
      <c r="D116" s="203">
        <v>583000</v>
      </c>
      <c r="E116" s="203">
        <v>550000</v>
      </c>
      <c r="F116" s="208">
        <v>0.94299999999999995</v>
      </c>
    </row>
    <row r="117" spans="1:7" ht="24" customHeight="1" x14ac:dyDescent="0.15">
      <c r="A117" s="266" t="s">
        <v>30</v>
      </c>
      <c r="B117" s="225" t="s">
        <v>31</v>
      </c>
      <c r="C117" s="225" t="s">
        <v>96</v>
      </c>
      <c r="D117" s="268" t="s">
        <v>107</v>
      </c>
      <c r="E117" s="268"/>
      <c r="F117" s="269"/>
    </row>
    <row r="118" spans="1:7" ht="24" customHeight="1" x14ac:dyDescent="0.15">
      <c r="A118" s="267"/>
      <c r="B118" s="132" t="s">
        <v>295</v>
      </c>
      <c r="C118" s="132" t="s">
        <v>298</v>
      </c>
      <c r="D118" s="270" t="s">
        <v>299</v>
      </c>
      <c r="E118" s="271"/>
      <c r="F118" s="272"/>
    </row>
    <row r="119" spans="1:7" ht="24" customHeight="1" x14ac:dyDescent="0.15">
      <c r="A119" s="209" t="s">
        <v>97</v>
      </c>
      <c r="B119" s="273" t="s">
        <v>108</v>
      </c>
      <c r="C119" s="274"/>
      <c r="D119" s="274"/>
      <c r="E119" s="274"/>
      <c r="F119" s="275"/>
    </row>
    <row r="120" spans="1:7" ht="24" customHeight="1" x14ac:dyDescent="0.15">
      <c r="A120" s="209" t="s">
        <v>37</v>
      </c>
      <c r="B120" s="276" t="s">
        <v>202</v>
      </c>
      <c r="C120" s="277"/>
      <c r="D120" s="277"/>
      <c r="E120" s="277"/>
      <c r="F120" s="278"/>
    </row>
    <row r="121" spans="1:7" ht="24" customHeight="1" thickBot="1" x14ac:dyDescent="0.2">
      <c r="A121" s="210" t="s">
        <v>32</v>
      </c>
      <c r="B121" s="264"/>
      <c r="C121" s="264"/>
      <c r="D121" s="264"/>
      <c r="E121" s="264"/>
      <c r="F121" s="265"/>
    </row>
    <row r="122" spans="1:7" ht="24" customHeight="1" thickTop="1" thickBot="1" x14ac:dyDescent="0.2">
      <c r="A122" s="47"/>
      <c r="B122" s="169"/>
      <c r="C122" s="170"/>
      <c r="D122" s="171"/>
      <c r="E122" s="171"/>
      <c r="F122" s="172" t="s">
        <v>80</v>
      </c>
    </row>
    <row r="123" spans="1:7" ht="24" customHeight="1" thickTop="1" x14ac:dyDescent="0.15">
      <c r="A123" s="207" t="s">
        <v>26</v>
      </c>
      <c r="B123" s="279" t="s">
        <v>301</v>
      </c>
      <c r="C123" s="280"/>
      <c r="D123" s="280"/>
      <c r="E123" s="280"/>
      <c r="F123" s="281"/>
      <c r="G123" s="17" t="s">
        <v>300</v>
      </c>
    </row>
    <row r="124" spans="1:7" ht="24" customHeight="1" x14ac:dyDescent="0.15">
      <c r="A124" s="282" t="s">
        <v>33</v>
      </c>
      <c r="B124" s="284" t="s">
        <v>27</v>
      </c>
      <c r="C124" s="285" t="s">
        <v>73</v>
      </c>
      <c r="D124" s="226" t="s">
        <v>34</v>
      </c>
      <c r="E124" s="226" t="s">
        <v>28</v>
      </c>
      <c r="F124" s="227" t="s">
        <v>87</v>
      </c>
    </row>
    <row r="125" spans="1:7" ht="24" customHeight="1" x14ac:dyDescent="0.15">
      <c r="A125" s="283"/>
      <c r="B125" s="284"/>
      <c r="C125" s="286"/>
      <c r="D125" s="226" t="s">
        <v>35</v>
      </c>
      <c r="E125" s="226" t="s">
        <v>29</v>
      </c>
      <c r="F125" s="227" t="s">
        <v>36</v>
      </c>
    </row>
    <row r="126" spans="1:7" ht="24" customHeight="1" x14ac:dyDescent="0.15">
      <c r="A126" s="283"/>
      <c r="B126" s="202" t="s">
        <v>302</v>
      </c>
      <c r="C126" s="204" t="s">
        <v>305</v>
      </c>
      <c r="D126" s="203">
        <v>19600000</v>
      </c>
      <c r="E126" s="203">
        <v>18162000</v>
      </c>
      <c r="F126" s="208">
        <v>0.92700000000000005</v>
      </c>
    </row>
    <row r="127" spans="1:7" ht="24" customHeight="1" x14ac:dyDescent="0.15">
      <c r="A127" s="266" t="s">
        <v>30</v>
      </c>
      <c r="B127" s="225" t="s">
        <v>31</v>
      </c>
      <c r="C127" s="225" t="s">
        <v>96</v>
      </c>
      <c r="D127" s="268" t="s">
        <v>107</v>
      </c>
      <c r="E127" s="268"/>
      <c r="F127" s="269"/>
    </row>
    <row r="128" spans="1:7" ht="24" customHeight="1" x14ac:dyDescent="0.15">
      <c r="A128" s="267"/>
      <c r="B128" s="132" t="s">
        <v>307</v>
      </c>
      <c r="C128" s="132" t="s">
        <v>329</v>
      </c>
      <c r="D128" s="270" t="s">
        <v>330</v>
      </c>
      <c r="E128" s="271"/>
      <c r="F128" s="272"/>
    </row>
    <row r="129" spans="1:7" ht="24" customHeight="1" x14ac:dyDescent="0.15">
      <c r="A129" s="209" t="s">
        <v>97</v>
      </c>
      <c r="B129" s="273" t="s">
        <v>349</v>
      </c>
      <c r="C129" s="274"/>
      <c r="D129" s="274"/>
      <c r="E129" s="274"/>
      <c r="F129" s="275"/>
    </row>
    <row r="130" spans="1:7" ht="24" customHeight="1" x14ac:dyDescent="0.15">
      <c r="A130" s="209" t="s">
        <v>37</v>
      </c>
      <c r="B130" s="276" t="s">
        <v>350</v>
      </c>
      <c r="C130" s="277"/>
      <c r="D130" s="277"/>
      <c r="E130" s="277"/>
      <c r="F130" s="278"/>
    </row>
    <row r="131" spans="1:7" ht="24" customHeight="1" thickBot="1" x14ac:dyDescent="0.2">
      <c r="A131" s="210" t="s">
        <v>32</v>
      </c>
      <c r="B131" s="264"/>
      <c r="C131" s="264"/>
      <c r="D131" s="264"/>
      <c r="E131" s="264"/>
      <c r="F131" s="265"/>
    </row>
    <row r="132" spans="1:7" ht="24" customHeight="1" thickTop="1" thickBot="1" x14ac:dyDescent="0.2">
      <c r="A132" s="47"/>
      <c r="B132" s="169"/>
      <c r="C132" s="170"/>
      <c r="D132" s="171"/>
      <c r="E132" s="171"/>
      <c r="F132" s="172" t="s">
        <v>80</v>
      </c>
    </row>
    <row r="133" spans="1:7" ht="24" customHeight="1" thickTop="1" x14ac:dyDescent="0.15">
      <c r="A133" s="207" t="s">
        <v>26</v>
      </c>
      <c r="B133" s="279" t="s">
        <v>309</v>
      </c>
      <c r="C133" s="280"/>
      <c r="D133" s="280"/>
      <c r="E133" s="280"/>
      <c r="F133" s="281"/>
      <c r="G133" s="17" t="s">
        <v>310</v>
      </c>
    </row>
    <row r="134" spans="1:7" ht="24" customHeight="1" x14ac:dyDescent="0.15">
      <c r="A134" s="282" t="s">
        <v>33</v>
      </c>
      <c r="B134" s="284" t="s">
        <v>27</v>
      </c>
      <c r="C134" s="285" t="s">
        <v>73</v>
      </c>
      <c r="D134" s="226" t="s">
        <v>34</v>
      </c>
      <c r="E134" s="226" t="s">
        <v>28</v>
      </c>
      <c r="F134" s="227" t="s">
        <v>87</v>
      </c>
    </row>
    <row r="135" spans="1:7" ht="24" customHeight="1" x14ac:dyDescent="0.15">
      <c r="A135" s="283"/>
      <c r="B135" s="284"/>
      <c r="C135" s="286"/>
      <c r="D135" s="226" t="s">
        <v>35</v>
      </c>
      <c r="E135" s="226" t="s">
        <v>29</v>
      </c>
      <c r="F135" s="227" t="s">
        <v>36</v>
      </c>
    </row>
    <row r="136" spans="1:7" ht="24" customHeight="1" x14ac:dyDescent="0.15">
      <c r="A136" s="283"/>
      <c r="B136" s="202" t="s">
        <v>302</v>
      </c>
      <c r="C136" s="204" t="s">
        <v>311</v>
      </c>
      <c r="D136" s="203">
        <v>4600000</v>
      </c>
      <c r="E136" s="203">
        <v>4180000</v>
      </c>
      <c r="F136" s="208">
        <v>0.90900000000000003</v>
      </c>
    </row>
    <row r="137" spans="1:7" ht="24" customHeight="1" x14ac:dyDescent="0.15">
      <c r="A137" s="266" t="s">
        <v>30</v>
      </c>
      <c r="B137" s="225" t="s">
        <v>31</v>
      </c>
      <c r="C137" s="225" t="s">
        <v>96</v>
      </c>
      <c r="D137" s="268" t="s">
        <v>107</v>
      </c>
      <c r="E137" s="268"/>
      <c r="F137" s="269"/>
    </row>
    <row r="138" spans="1:7" ht="24" customHeight="1" x14ac:dyDescent="0.15">
      <c r="A138" s="267"/>
      <c r="B138" s="132" t="s">
        <v>313</v>
      </c>
      <c r="C138" s="132" t="s">
        <v>331</v>
      </c>
      <c r="D138" s="270" t="s">
        <v>332</v>
      </c>
      <c r="E138" s="271"/>
      <c r="F138" s="272"/>
    </row>
    <row r="139" spans="1:7" ht="24" customHeight="1" x14ac:dyDescent="0.15">
      <c r="A139" s="209" t="s">
        <v>97</v>
      </c>
      <c r="B139" s="273" t="s">
        <v>108</v>
      </c>
      <c r="C139" s="274"/>
      <c r="D139" s="274"/>
      <c r="E139" s="274"/>
      <c r="F139" s="275"/>
    </row>
    <row r="140" spans="1:7" ht="24" customHeight="1" x14ac:dyDescent="0.15">
      <c r="A140" s="209" t="s">
        <v>37</v>
      </c>
      <c r="B140" s="276" t="s">
        <v>145</v>
      </c>
      <c r="C140" s="277"/>
      <c r="D140" s="277"/>
      <c r="E140" s="277"/>
      <c r="F140" s="278"/>
    </row>
    <row r="141" spans="1:7" ht="24" customHeight="1" thickBot="1" x14ac:dyDescent="0.2">
      <c r="A141" s="210" t="s">
        <v>32</v>
      </c>
      <c r="B141" s="264"/>
      <c r="C141" s="264"/>
      <c r="D141" s="264"/>
      <c r="E141" s="264"/>
      <c r="F141" s="265"/>
    </row>
    <row r="142" spans="1:7" ht="24" customHeight="1" thickTop="1" thickBot="1" x14ac:dyDescent="0.2">
      <c r="A142" s="47"/>
      <c r="B142" s="169"/>
      <c r="C142" s="170"/>
      <c r="D142" s="171"/>
      <c r="E142" s="171"/>
      <c r="F142" s="172" t="s">
        <v>80</v>
      </c>
    </row>
    <row r="143" spans="1:7" ht="24" customHeight="1" thickTop="1" x14ac:dyDescent="0.15">
      <c r="A143" s="207" t="s">
        <v>26</v>
      </c>
      <c r="B143" s="279" t="s">
        <v>315</v>
      </c>
      <c r="C143" s="280"/>
      <c r="D143" s="280"/>
      <c r="E143" s="280"/>
      <c r="F143" s="281"/>
      <c r="G143" s="17" t="s">
        <v>316</v>
      </c>
    </row>
    <row r="144" spans="1:7" ht="24" customHeight="1" x14ac:dyDescent="0.15">
      <c r="A144" s="282" t="s">
        <v>33</v>
      </c>
      <c r="B144" s="284" t="s">
        <v>27</v>
      </c>
      <c r="C144" s="285" t="s">
        <v>73</v>
      </c>
      <c r="D144" s="246" t="s">
        <v>34</v>
      </c>
      <c r="E144" s="246" t="s">
        <v>28</v>
      </c>
      <c r="F144" s="247" t="s">
        <v>87</v>
      </c>
    </row>
    <row r="145" spans="1:7" ht="24" customHeight="1" x14ac:dyDescent="0.15">
      <c r="A145" s="283"/>
      <c r="B145" s="284"/>
      <c r="C145" s="286"/>
      <c r="D145" s="246" t="s">
        <v>35</v>
      </c>
      <c r="E145" s="246" t="s">
        <v>29</v>
      </c>
      <c r="F145" s="247" t="s">
        <v>36</v>
      </c>
    </row>
    <row r="146" spans="1:7" ht="24" customHeight="1" x14ac:dyDescent="0.15">
      <c r="A146" s="283"/>
      <c r="B146" s="202" t="s">
        <v>320</v>
      </c>
      <c r="C146" s="204" t="s">
        <v>319</v>
      </c>
      <c r="D146" s="203">
        <v>700000</v>
      </c>
      <c r="E146" s="203">
        <v>660000</v>
      </c>
      <c r="F146" s="208">
        <v>0.94299999999999995</v>
      </c>
    </row>
    <row r="147" spans="1:7" ht="24" customHeight="1" x14ac:dyDescent="0.15">
      <c r="A147" s="266" t="s">
        <v>30</v>
      </c>
      <c r="B147" s="245" t="s">
        <v>31</v>
      </c>
      <c r="C147" s="245" t="s">
        <v>96</v>
      </c>
      <c r="D147" s="268" t="s">
        <v>107</v>
      </c>
      <c r="E147" s="268"/>
      <c r="F147" s="269"/>
    </row>
    <row r="148" spans="1:7" ht="24" customHeight="1" x14ac:dyDescent="0.15">
      <c r="A148" s="267"/>
      <c r="B148" s="132" t="s">
        <v>318</v>
      </c>
      <c r="C148" s="132" t="s">
        <v>334</v>
      </c>
      <c r="D148" s="270" t="s">
        <v>333</v>
      </c>
      <c r="E148" s="271"/>
      <c r="F148" s="272"/>
    </row>
    <row r="149" spans="1:7" ht="24" customHeight="1" x14ac:dyDescent="0.15">
      <c r="A149" s="209" t="s">
        <v>97</v>
      </c>
      <c r="B149" s="273" t="s">
        <v>108</v>
      </c>
      <c r="C149" s="274"/>
      <c r="D149" s="274"/>
      <c r="E149" s="274"/>
      <c r="F149" s="275"/>
    </row>
    <row r="150" spans="1:7" ht="24" customHeight="1" x14ac:dyDescent="0.15">
      <c r="A150" s="209" t="s">
        <v>37</v>
      </c>
      <c r="B150" s="276" t="s">
        <v>145</v>
      </c>
      <c r="C150" s="277"/>
      <c r="D150" s="277"/>
      <c r="E150" s="277"/>
      <c r="F150" s="278"/>
    </row>
    <row r="151" spans="1:7" ht="24" customHeight="1" thickBot="1" x14ac:dyDescent="0.2">
      <c r="A151" s="210" t="s">
        <v>32</v>
      </c>
      <c r="B151" s="264"/>
      <c r="C151" s="264"/>
      <c r="D151" s="264"/>
      <c r="E151" s="264"/>
      <c r="F151" s="265"/>
    </row>
    <row r="152" spans="1:7" ht="24" customHeight="1" thickTop="1" thickBot="1" x14ac:dyDescent="0.2">
      <c r="A152" s="47"/>
      <c r="B152" s="169"/>
      <c r="C152" s="170"/>
      <c r="D152" s="171"/>
      <c r="E152" s="171"/>
      <c r="F152" s="172" t="s">
        <v>80</v>
      </c>
    </row>
    <row r="153" spans="1:7" ht="24" customHeight="1" thickTop="1" x14ac:dyDescent="0.15">
      <c r="A153" s="207" t="s">
        <v>26</v>
      </c>
      <c r="B153" s="279" t="s">
        <v>323</v>
      </c>
      <c r="C153" s="280"/>
      <c r="D153" s="280"/>
      <c r="E153" s="280"/>
      <c r="F153" s="281"/>
      <c r="G153" s="17" t="s">
        <v>324</v>
      </c>
    </row>
    <row r="154" spans="1:7" ht="24" customHeight="1" x14ac:dyDescent="0.15">
      <c r="A154" s="282" t="s">
        <v>33</v>
      </c>
      <c r="B154" s="284" t="s">
        <v>27</v>
      </c>
      <c r="C154" s="285" t="s">
        <v>73</v>
      </c>
      <c r="D154" s="246" t="s">
        <v>34</v>
      </c>
      <c r="E154" s="246" t="s">
        <v>28</v>
      </c>
      <c r="F154" s="247" t="s">
        <v>87</v>
      </c>
    </row>
    <row r="155" spans="1:7" ht="24" customHeight="1" x14ac:dyDescent="0.15">
      <c r="A155" s="283"/>
      <c r="B155" s="284"/>
      <c r="C155" s="286"/>
      <c r="D155" s="246" t="s">
        <v>35</v>
      </c>
      <c r="E155" s="246" t="s">
        <v>29</v>
      </c>
      <c r="F155" s="247" t="s">
        <v>36</v>
      </c>
    </row>
    <row r="156" spans="1:7" ht="24" customHeight="1" x14ac:dyDescent="0.15">
      <c r="A156" s="283"/>
      <c r="B156" s="202" t="s">
        <v>320</v>
      </c>
      <c r="C156" s="204" t="s">
        <v>337</v>
      </c>
      <c r="D156" s="203">
        <v>1280000</v>
      </c>
      <c r="E156" s="203">
        <v>1210000</v>
      </c>
      <c r="F156" s="208">
        <v>0.94499999999999995</v>
      </c>
    </row>
    <row r="157" spans="1:7" ht="24" customHeight="1" x14ac:dyDescent="0.15">
      <c r="A157" s="266" t="s">
        <v>30</v>
      </c>
      <c r="B157" s="245" t="s">
        <v>31</v>
      </c>
      <c r="C157" s="245" t="s">
        <v>96</v>
      </c>
      <c r="D157" s="268" t="s">
        <v>107</v>
      </c>
      <c r="E157" s="268"/>
      <c r="F157" s="269"/>
    </row>
    <row r="158" spans="1:7" ht="24" customHeight="1" x14ac:dyDescent="0.15">
      <c r="A158" s="267"/>
      <c r="B158" s="132" t="s">
        <v>327</v>
      </c>
      <c r="C158" s="132" t="s">
        <v>336</v>
      </c>
      <c r="D158" s="270" t="s">
        <v>335</v>
      </c>
      <c r="E158" s="271"/>
      <c r="F158" s="272"/>
    </row>
    <row r="159" spans="1:7" ht="24" customHeight="1" x14ac:dyDescent="0.15">
      <c r="A159" s="209" t="s">
        <v>97</v>
      </c>
      <c r="B159" s="273" t="s">
        <v>108</v>
      </c>
      <c r="C159" s="274"/>
      <c r="D159" s="274"/>
      <c r="E159" s="274"/>
      <c r="F159" s="275"/>
    </row>
    <row r="160" spans="1:7" ht="24" customHeight="1" x14ac:dyDescent="0.15">
      <c r="A160" s="209" t="s">
        <v>37</v>
      </c>
      <c r="B160" s="276" t="s">
        <v>145</v>
      </c>
      <c r="C160" s="277"/>
      <c r="D160" s="277"/>
      <c r="E160" s="277"/>
      <c r="F160" s="278"/>
    </row>
    <row r="161" spans="1:7" ht="24" customHeight="1" thickBot="1" x14ac:dyDescent="0.2">
      <c r="A161" s="210" t="s">
        <v>32</v>
      </c>
      <c r="B161" s="264"/>
      <c r="C161" s="264"/>
      <c r="D161" s="264"/>
      <c r="E161" s="264"/>
      <c r="F161" s="265"/>
    </row>
    <row r="162" spans="1:7" ht="24" customHeight="1" thickTop="1" thickBot="1" x14ac:dyDescent="0.2">
      <c r="A162" s="47"/>
      <c r="B162" s="169"/>
      <c r="C162" s="170"/>
      <c r="D162" s="171"/>
      <c r="E162" s="171"/>
      <c r="F162" s="172" t="s">
        <v>80</v>
      </c>
    </row>
    <row r="163" spans="1:7" ht="24" customHeight="1" thickTop="1" x14ac:dyDescent="0.15">
      <c r="A163" s="207" t="s">
        <v>26</v>
      </c>
      <c r="B163" s="279" t="s">
        <v>339</v>
      </c>
      <c r="C163" s="280"/>
      <c r="D163" s="280"/>
      <c r="E163" s="280"/>
      <c r="F163" s="281"/>
      <c r="G163" s="17" t="s">
        <v>338</v>
      </c>
    </row>
    <row r="164" spans="1:7" ht="24" customHeight="1" x14ac:dyDescent="0.15">
      <c r="A164" s="282" t="s">
        <v>33</v>
      </c>
      <c r="B164" s="284" t="s">
        <v>27</v>
      </c>
      <c r="C164" s="285" t="s">
        <v>73</v>
      </c>
      <c r="D164" s="246" t="s">
        <v>34</v>
      </c>
      <c r="E164" s="246" t="s">
        <v>28</v>
      </c>
      <c r="F164" s="247" t="s">
        <v>87</v>
      </c>
    </row>
    <row r="165" spans="1:7" ht="24" customHeight="1" x14ac:dyDescent="0.15">
      <c r="A165" s="283"/>
      <c r="B165" s="284"/>
      <c r="C165" s="286"/>
      <c r="D165" s="246" t="s">
        <v>35</v>
      </c>
      <c r="E165" s="246" t="s">
        <v>29</v>
      </c>
      <c r="F165" s="247" t="s">
        <v>36</v>
      </c>
    </row>
    <row r="166" spans="1:7" ht="24" customHeight="1" x14ac:dyDescent="0.15">
      <c r="A166" s="283"/>
      <c r="B166" s="202" t="s">
        <v>340</v>
      </c>
      <c r="C166" s="204" t="s">
        <v>345</v>
      </c>
      <c r="D166" s="203">
        <v>20000000</v>
      </c>
      <c r="E166" s="203">
        <v>18300000</v>
      </c>
      <c r="F166" s="208">
        <v>0.91500000000000004</v>
      </c>
    </row>
    <row r="167" spans="1:7" ht="24" customHeight="1" x14ac:dyDescent="0.15">
      <c r="A167" s="266" t="s">
        <v>30</v>
      </c>
      <c r="B167" s="245" t="s">
        <v>31</v>
      </c>
      <c r="C167" s="245" t="s">
        <v>96</v>
      </c>
      <c r="D167" s="268" t="s">
        <v>107</v>
      </c>
      <c r="E167" s="268"/>
      <c r="F167" s="269"/>
    </row>
    <row r="168" spans="1:7" ht="24" customHeight="1" x14ac:dyDescent="0.15">
      <c r="A168" s="267"/>
      <c r="B168" s="132" t="s">
        <v>343</v>
      </c>
      <c r="C168" s="132" t="s">
        <v>347</v>
      </c>
      <c r="D168" s="270" t="s">
        <v>348</v>
      </c>
      <c r="E168" s="271"/>
      <c r="F168" s="272"/>
    </row>
    <row r="169" spans="1:7" ht="24" customHeight="1" x14ac:dyDescent="0.15">
      <c r="A169" s="209" t="s">
        <v>97</v>
      </c>
      <c r="B169" s="273" t="s">
        <v>349</v>
      </c>
      <c r="C169" s="274"/>
      <c r="D169" s="274"/>
      <c r="E169" s="274"/>
      <c r="F169" s="275"/>
    </row>
    <row r="170" spans="1:7" ht="24" customHeight="1" x14ac:dyDescent="0.15">
      <c r="A170" s="209" t="s">
        <v>37</v>
      </c>
      <c r="B170" s="276" t="s">
        <v>145</v>
      </c>
      <c r="C170" s="277"/>
      <c r="D170" s="277"/>
      <c r="E170" s="277"/>
      <c r="F170" s="278"/>
    </row>
    <row r="171" spans="1:7" ht="24" customHeight="1" thickBot="1" x14ac:dyDescent="0.2">
      <c r="A171" s="210" t="s">
        <v>32</v>
      </c>
      <c r="B171" s="264"/>
      <c r="C171" s="264"/>
      <c r="D171" s="264"/>
      <c r="E171" s="264"/>
      <c r="F171" s="265"/>
    </row>
    <row r="172" spans="1:7" ht="20.25" customHeight="1" thickTop="1" x14ac:dyDescent="0.15"/>
  </sheetData>
  <mergeCells count="170">
    <mergeCell ref="B169:F169"/>
    <mergeCell ref="B170:F170"/>
    <mergeCell ref="B171:F171"/>
    <mergeCell ref="B159:F159"/>
    <mergeCell ref="B160:F160"/>
    <mergeCell ref="B161:F161"/>
    <mergeCell ref="B163:F163"/>
    <mergeCell ref="A164:A166"/>
    <mergeCell ref="B164:B165"/>
    <mergeCell ref="C164:C165"/>
    <mergeCell ref="A167:A168"/>
    <mergeCell ref="D167:F167"/>
    <mergeCell ref="D168:F168"/>
    <mergeCell ref="B149:F149"/>
    <mergeCell ref="B150:F150"/>
    <mergeCell ref="B151:F151"/>
    <mergeCell ref="B153:F153"/>
    <mergeCell ref="A154:A156"/>
    <mergeCell ref="B154:B155"/>
    <mergeCell ref="C154:C155"/>
    <mergeCell ref="A157:A158"/>
    <mergeCell ref="D157:F157"/>
    <mergeCell ref="D158:F158"/>
    <mergeCell ref="B79:F79"/>
    <mergeCell ref="B80:F80"/>
    <mergeCell ref="B143:F143"/>
    <mergeCell ref="A144:A146"/>
    <mergeCell ref="B144:B145"/>
    <mergeCell ref="C144:C145"/>
    <mergeCell ref="A147:A148"/>
    <mergeCell ref="D147:F147"/>
    <mergeCell ref="D148:F148"/>
    <mergeCell ref="A87:A88"/>
    <mergeCell ref="D87:F87"/>
    <mergeCell ref="D88:F88"/>
    <mergeCell ref="B81:F81"/>
    <mergeCell ref="A97:A98"/>
    <mergeCell ref="D97:F97"/>
    <mergeCell ref="D98:F98"/>
    <mergeCell ref="B99:F99"/>
    <mergeCell ref="B100:F100"/>
    <mergeCell ref="B89:F89"/>
    <mergeCell ref="B90:F90"/>
    <mergeCell ref="B91:F91"/>
    <mergeCell ref="B93:F93"/>
    <mergeCell ref="A94:A96"/>
    <mergeCell ref="B94:B95"/>
    <mergeCell ref="A14:A16"/>
    <mergeCell ref="B14:B15"/>
    <mergeCell ref="C14:C15"/>
    <mergeCell ref="A54:A56"/>
    <mergeCell ref="B54:B55"/>
    <mergeCell ref="C54:C55"/>
    <mergeCell ref="B31:F31"/>
    <mergeCell ref="B33:F33"/>
    <mergeCell ref="B34:B35"/>
    <mergeCell ref="C34:C35"/>
    <mergeCell ref="A34:A36"/>
    <mergeCell ref="A47:A48"/>
    <mergeCell ref="A44:A46"/>
    <mergeCell ref="D47:F47"/>
    <mergeCell ref="D48:F48"/>
    <mergeCell ref="B49:F49"/>
    <mergeCell ref="B23:F23"/>
    <mergeCell ref="B21:F21"/>
    <mergeCell ref="A24:A26"/>
    <mergeCell ref="B24:B25"/>
    <mergeCell ref="C24:C25"/>
    <mergeCell ref="A27:A28"/>
    <mergeCell ref="D27:F27"/>
    <mergeCell ref="D28:F28"/>
    <mergeCell ref="B3:F3"/>
    <mergeCell ref="B9:F9"/>
    <mergeCell ref="B10:F10"/>
    <mergeCell ref="B11:F11"/>
    <mergeCell ref="B13:F13"/>
    <mergeCell ref="A4:A6"/>
    <mergeCell ref="B4:B5"/>
    <mergeCell ref="C4:C5"/>
    <mergeCell ref="A7:A8"/>
    <mergeCell ref="D7:F7"/>
    <mergeCell ref="D8:F8"/>
    <mergeCell ref="A17:A18"/>
    <mergeCell ref="D17:F17"/>
    <mergeCell ref="D18:F18"/>
    <mergeCell ref="B19:F19"/>
    <mergeCell ref="B20:F20"/>
    <mergeCell ref="B83:F83"/>
    <mergeCell ref="A84:A86"/>
    <mergeCell ref="B84:B85"/>
    <mergeCell ref="C84:C85"/>
    <mergeCell ref="B61:F61"/>
    <mergeCell ref="B50:F50"/>
    <mergeCell ref="B41:F41"/>
    <mergeCell ref="B43:F43"/>
    <mergeCell ref="B44:B45"/>
    <mergeCell ref="C44:C45"/>
    <mergeCell ref="A57:A58"/>
    <mergeCell ref="D57:F57"/>
    <mergeCell ref="D58:F58"/>
    <mergeCell ref="B51:F51"/>
    <mergeCell ref="B53:F53"/>
    <mergeCell ref="B63:F63"/>
    <mergeCell ref="A64:A66"/>
    <mergeCell ref="B64:B65"/>
    <mergeCell ref="C64:C65"/>
    <mergeCell ref="B29:F29"/>
    <mergeCell ref="B30:F30"/>
    <mergeCell ref="A37:A38"/>
    <mergeCell ref="D37:F37"/>
    <mergeCell ref="A77:A78"/>
    <mergeCell ref="D77:F77"/>
    <mergeCell ref="D78:F78"/>
    <mergeCell ref="B59:F59"/>
    <mergeCell ref="B60:F60"/>
    <mergeCell ref="D38:F38"/>
    <mergeCell ref="B39:F39"/>
    <mergeCell ref="B40:F40"/>
    <mergeCell ref="A67:A68"/>
    <mergeCell ref="D67:F67"/>
    <mergeCell ref="D68:F68"/>
    <mergeCell ref="B69:F69"/>
    <mergeCell ref="B70:F70"/>
    <mergeCell ref="B71:F71"/>
    <mergeCell ref="B73:F73"/>
    <mergeCell ref="A74:A76"/>
    <mergeCell ref="B74:B75"/>
    <mergeCell ref="C74:C75"/>
    <mergeCell ref="C94:C95"/>
    <mergeCell ref="A107:A108"/>
    <mergeCell ref="D107:F107"/>
    <mergeCell ref="D108:F108"/>
    <mergeCell ref="B109:F109"/>
    <mergeCell ref="B110:F110"/>
    <mergeCell ref="B101:F101"/>
    <mergeCell ref="B103:F103"/>
    <mergeCell ref="A104:A106"/>
    <mergeCell ref="B104:B105"/>
    <mergeCell ref="C104:C105"/>
    <mergeCell ref="A117:A118"/>
    <mergeCell ref="D117:F117"/>
    <mergeCell ref="D118:F118"/>
    <mergeCell ref="B119:F119"/>
    <mergeCell ref="B120:F120"/>
    <mergeCell ref="B111:F111"/>
    <mergeCell ref="B113:F113"/>
    <mergeCell ref="A114:A116"/>
    <mergeCell ref="B114:B115"/>
    <mergeCell ref="C114:C115"/>
    <mergeCell ref="A127:A128"/>
    <mergeCell ref="D127:F127"/>
    <mergeCell ref="D128:F128"/>
    <mergeCell ref="B129:F129"/>
    <mergeCell ref="B130:F130"/>
    <mergeCell ref="B121:F121"/>
    <mergeCell ref="B123:F123"/>
    <mergeCell ref="A124:A126"/>
    <mergeCell ref="B124:B125"/>
    <mergeCell ref="C124:C125"/>
    <mergeCell ref="B141:F141"/>
    <mergeCell ref="A137:A138"/>
    <mergeCell ref="D137:F137"/>
    <mergeCell ref="D138:F138"/>
    <mergeCell ref="B139:F139"/>
    <mergeCell ref="B140:F140"/>
    <mergeCell ref="B131:F131"/>
    <mergeCell ref="B133:F133"/>
    <mergeCell ref="A134:A136"/>
    <mergeCell ref="B134:B135"/>
    <mergeCell ref="C134:C135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sn7299512</cp:lastModifiedBy>
  <cp:lastPrinted>2022-02-04T02:19:31Z</cp:lastPrinted>
  <dcterms:created xsi:type="dcterms:W3CDTF">2014-01-20T06:24:27Z</dcterms:created>
  <dcterms:modified xsi:type="dcterms:W3CDTF">2024-11-14T00:35:50Z</dcterms:modified>
</cp:coreProperties>
</file>