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EF598C81-8DAF-4F9E-904B-3A443CFFDCB4}" xr6:coauthVersionLast="47" xr6:coauthVersionMax="47" xr10:uidLastSave="{00000000-0000-0000-0000-000000000000}"/>
  <bookViews>
    <workbookView xWindow="-120" yWindow="-120" windowWidth="29040" windowHeight="1584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6" l="1"/>
  <c r="H6" i="6"/>
  <c r="H7" i="6"/>
  <c r="H8" i="6"/>
  <c r="H9" i="6"/>
  <c r="H10" i="6"/>
  <c r="H11" i="6"/>
  <c r="H22" i="6" l="1"/>
  <c r="H23" i="6"/>
  <c r="H24" i="6"/>
  <c r="H16" i="6" l="1"/>
  <c r="H17" i="6"/>
  <c r="H18" i="6"/>
  <c r="H19" i="6"/>
  <c r="H20" i="6"/>
  <c r="H21" i="6"/>
  <c r="H14" i="6" l="1"/>
  <c r="H13" i="6"/>
  <c r="H4" i="6" l="1"/>
  <c r="H12" i="6"/>
  <c r="H15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<sst xmlns="http://schemas.openxmlformats.org/spreadsheetml/2006/main" count="381" uniqueCount="167">
  <si>
    <t>계약방법</t>
    <phoneticPr fontId="6" type="noConversion"/>
  </si>
  <si>
    <t>비고</t>
    <phoneticPr fontId="6" type="noConversion"/>
  </si>
  <si>
    <t>입찰현황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</si>
  <si>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</si>
  <si>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</si>
  <si>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</si>
  <si>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</si>
  <si>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</si>
  <si>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</si>
  <si>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</si>
  <si>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</si>
  <si>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</si>
  <si>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</si>
  <si>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</si>
  <si>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</si>
  <si>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</si>
  <si>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</si>
  <si>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</si>
  <si>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</si>
  <si>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</si>
  <si>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</si>
  <si>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</si>
  <si>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</si>
  <si>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</si>
  <si>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</si>
  <si>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</si>
  <si>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</si>
  <si>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</si>
  <si>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</si>
  <si>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</si>
  <si>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</si>
  <si>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</si>
  <si>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</si>
  <si>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</si>
  <si>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</si>
  <si>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</si>
  <si>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</si>
  <si>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</si>
  <si>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</si>
  <si>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</si>
  <si>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</si>
  <si>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</si>
  <si>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</si>
  <si>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</si>
  <si>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</si>
  <si>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</si>
  <si>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</si>
  <si>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</si>
  <si>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</si>
  <si>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</si>
  <si>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</si>
  <si>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</si>
  <si>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준공일
(기성준공일)</t>
    <phoneticPr fontId="6" type="noConversion"/>
  </si>
  <si>
    <t>물품 발주계획</t>
    <phoneticPr fontId="6" type="noConversion"/>
  </si>
  <si>
    <t>발주년도</t>
    <phoneticPr fontId="6" type="noConversion"/>
  </si>
  <si>
    <t>사업명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</si>
  <si>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</si>
  <si>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</si>
  <si>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</si>
  <si>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</si>
  <si>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</si>
  <si>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</si>
  <si>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</si>
  <si>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</si>
  <si>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</si>
  <si>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</si>
  <si>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</si>
  <si>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용역 발주계획</t>
    <phoneticPr fontId="6" type="noConversion"/>
  </si>
  <si>
    <t>공종</t>
    <phoneticPr fontId="6" type="noConversion"/>
  </si>
  <si>
    <t>공사명</t>
    <phoneticPr fontId="6" type="noConversion"/>
  </si>
  <si>
    <t>공사 발주계획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</si>
  <si>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</si>
  <si>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</si>
  <si>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</si>
  <si>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</si>
  <si>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</si>
  <si>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계약기간</t>
  </si>
  <si>
    <t>준공(기성)검사현황</t>
    <phoneticPr fontId="6" type="noConversion"/>
  </si>
  <si>
    <t>계약금액 등</t>
    <phoneticPr fontId="6" type="noConversion"/>
  </si>
  <si>
    <t>계약기간</t>
    <phoneticPr fontId="6" type="noConversion"/>
  </si>
  <si>
    <t>(단위 : 원)</t>
    <phoneticPr fontId="6" type="noConversion"/>
  </si>
  <si>
    <t>(단위 : 원)</t>
    <phoneticPr fontId="6" type="noConversion"/>
  </si>
  <si>
    <t>(단위 : 원)</t>
    <phoneticPr fontId="6" type="noConversion"/>
  </si>
  <si>
    <t>계</t>
    <phoneticPr fontId="6" type="noConversion"/>
  </si>
  <si>
    <t>기타</t>
    <phoneticPr fontId="6" type="noConversion"/>
  </si>
  <si>
    <t>관급자재대</t>
    <phoneticPr fontId="6" type="noConversion"/>
  </si>
  <si>
    <t>도급액</t>
    <phoneticPr fontId="6" type="noConversion"/>
  </si>
  <si>
    <t>계약율(%)</t>
  </si>
  <si>
    <t>낙찰자</t>
    <phoneticPr fontId="6" type="noConversion"/>
  </si>
  <si>
    <t>예산액</t>
    <phoneticPr fontId="6" type="noConversion"/>
  </si>
  <si>
    <t>구매예정금액</t>
    <phoneticPr fontId="6" type="noConversion"/>
  </si>
  <si>
    <t>계약방법</t>
    <phoneticPr fontId="6" type="noConversion"/>
  </si>
  <si>
    <t>-해당사항없음-</t>
    <phoneticPr fontId="6" type="noConversion"/>
  </si>
  <si>
    <t>계약현황공개</t>
    <phoneticPr fontId="6" type="noConversion"/>
  </si>
  <si>
    <t>수의계약현황</t>
    <phoneticPr fontId="6" type="noConversion"/>
  </si>
  <si>
    <t>대표자</t>
    <phoneticPr fontId="6" type="noConversion"/>
  </si>
  <si>
    <t>수의계약사유</t>
    <phoneticPr fontId="6" type="noConversion"/>
  </si>
  <si>
    <t>계약현황</t>
    <phoneticPr fontId="6" type="noConversion"/>
  </si>
  <si>
    <t>최초계약금액</t>
    <phoneticPr fontId="6" type="noConversion"/>
  </si>
  <si>
    <t>준공</t>
    <phoneticPr fontId="6" type="noConversion"/>
  </si>
  <si>
    <t>지방계약법 시행령 제25조제1항제5호</t>
  </si>
  <si>
    <t>성남시청소년재단 분당정자청소년수련관</t>
    <phoneticPr fontId="6" type="noConversion"/>
  </si>
  <si>
    <t>성남시청소년재단 분당정자청소년수련관</t>
    <phoneticPr fontId="6" type="noConversion"/>
  </si>
  <si>
    <t>주 소</t>
    <phoneticPr fontId="27" type="noConversion"/>
  </si>
  <si>
    <t>수의총액</t>
    <phoneticPr fontId="6" type="noConversion"/>
  </si>
  <si>
    <t>개</t>
    <phoneticPr fontId="6" type="noConversion"/>
  </si>
  <si>
    <t>성남시청소년청년재단 성남시청소년상담복지센터</t>
    <phoneticPr fontId="6" type="noConversion"/>
  </si>
  <si>
    <t>성남시청소년상담복지센터</t>
    <phoneticPr fontId="6" type="noConversion"/>
  </si>
  <si>
    <t>[연간](센터) 2025년 환경미화용역</t>
    <phoneticPr fontId="27" type="noConversion"/>
  </si>
  <si>
    <t>[연간](학교밖) 2025년 학교밖 온라인 플랫폼 유지관리</t>
    <phoneticPr fontId="27" type="noConversion"/>
  </si>
  <si>
    <t>[연간](센터) 2025년 복합기 임차</t>
    <phoneticPr fontId="27" type="noConversion"/>
  </si>
  <si>
    <t>[연간](학교밖) 2025년 복합기 임차</t>
    <phoneticPr fontId="27" type="noConversion"/>
  </si>
  <si>
    <t>[연간](일하루) 2025년 복합기 임차</t>
    <phoneticPr fontId="27" type="noConversion"/>
  </si>
  <si>
    <t>[연간](센터) 2025년 인터넷 전화 신청(2차)</t>
    <phoneticPr fontId="27" type="noConversion"/>
  </si>
  <si>
    <t>[연간](센터) 2025년 인터넷망 신청(2차)</t>
    <phoneticPr fontId="27" type="noConversion"/>
  </si>
  <si>
    <t>[연간](일하루) 2025년 인터넷망 신청(2차)</t>
    <phoneticPr fontId="27" type="noConversion"/>
  </si>
  <si>
    <t>[연간](학교밖) 2025년 인터넷 및 전화 사용 신청(3차)</t>
    <phoneticPr fontId="27" type="noConversion"/>
  </si>
  <si>
    <t>[연간](센터) 2025년 정수기, 비데, 공기청정기 임차</t>
    <phoneticPr fontId="27" type="noConversion"/>
  </si>
  <si>
    <t>[연간](학교밖) 2025년 정수기, 비데, 공기청정기 임차</t>
    <phoneticPr fontId="27" type="noConversion"/>
  </si>
  <si>
    <t>[연간](일하루) 2025년 정수기, 공기청정기 임차</t>
    <phoneticPr fontId="27" type="noConversion"/>
  </si>
  <si>
    <t xml:space="preserve">[연간](센터) 2025년 무인경비시스템 임차 </t>
    <phoneticPr fontId="27" type="noConversion"/>
  </si>
  <si>
    <t>[연간](학교밖) 2025년 무인경비시스템 임차</t>
    <phoneticPr fontId="27" type="noConversion"/>
  </si>
  <si>
    <t>[연간](일하루) 2025년 무인경비시스템 임차</t>
    <phoneticPr fontId="27" type="noConversion"/>
  </si>
  <si>
    <t>㈜문일종합관리</t>
  </si>
  <si>
    <t>주식회사 소금광산</t>
  </si>
  <si>
    <t>신도종합서비스</t>
  </si>
  <si>
    <t>주식회사 케이티</t>
  </si>
  <si>
    <t>㈜코웨이</t>
  </si>
  <si>
    <t>㈜에스원</t>
  </si>
  <si>
    <t>2024.12.16.</t>
  </si>
  <si>
    <t>2024.12.19.</t>
  </si>
  <si>
    <t>2024.12.23.</t>
  </si>
  <si>
    <t>2025.01.01.</t>
    <phoneticPr fontId="6" type="noConversion"/>
  </si>
  <si>
    <t>2025.12.31.</t>
    <phoneticPr fontId="6" type="noConversion"/>
  </si>
  <si>
    <t>2025년 상담복지센터 홍보기념품 제작</t>
    <phoneticPr fontId="27" type="noConversion"/>
  </si>
  <si>
    <t>지방자치단체를 당사자로 하는 계약에 관한 법률 시행령 제25조1항에 의한 수의계약</t>
    <phoneticPr fontId="27" type="noConversion"/>
  </si>
  <si>
    <t>2025년 상담복지센터 홍보물(대봉투, 우단상장케이스) 제작</t>
    <phoneticPr fontId="27" type="noConversion"/>
  </si>
  <si>
    <t>[조달구매] 2025년 학교밖 청소년 활성화 사업(온라인플랫폼) 클라우스 서비스(laaS) 구입</t>
    <phoneticPr fontId="27" type="noConversion"/>
  </si>
  <si>
    <t>오성해</t>
    <phoneticPr fontId="6" type="noConversion"/>
  </si>
  <si>
    <t>남태원</t>
    <phoneticPr fontId="6" type="noConversion"/>
  </si>
  <si>
    <t>031-729-9114</t>
    <phoneticPr fontId="6" type="noConversion"/>
  </si>
  <si>
    <t>통합지원팀</t>
    <phoneticPr fontId="6" type="noConversion"/>
  </si>
  <si>
    <t>031-729-9170</t>
    <phoneticPr fontId="6" type="noConversion"/>
  </si>
  <si>
    <t>학교밖지원팀</t>
    <phoneticPr fontId="6" type="noConversion"/>
  </si>
  <si>
    <t>대봉투 1000개/상장케이스 100개</t>
    <phoneticPr fontId="6" type="noConversion"/>
  </si>
  <si>
    <t>(대봉투)330mmX245mm / (상장케이스)225mmX315mm</t>
    <phoneticPr fontId="6" type="noConversion"/>
  </si>
  <si>
    <t>파우치 300개/키링 300개</t>
    <phoneticPr fontId="6" type="noConversion"/>
  </si>
  <si>
    <t>(파우치)110mmX80mmX25mm / (키링_모냐) 50mmX40mm / 키링(모리) 30mmX30mm</t>
    <phoneticPr fontId="6" type="noConversion"/>
  </si>
  <si>
    <t>-</t>
    <phoneticPr fontId="6" type="noConversion"/>
  </si>
  <si>
    <t>인프라클라우스서비스, 이노그리드, 네이버클라우드플랫폼(공공기관용)</t>
    <phoneticPr fontId="6" type="noConversion"/>
  </si>
  <si>
    <t>이하여백</t>
    <phoneticPr fontId="6" type="noConversion"/>
  </si>
  <si>
    <t>2025.01.31.</t>
    <phoneticPr fontId="6" type="noConversion"/>
  </si>
  <si>
    <t>1월분</t>
    <phoneticPr fontId="6" type="noConversion"/>
  </si>
  <si>
    <t>2024년 12월분</t>
    <phoneticPr fontId="6" type="noConversion"/>
  </si>
  <si>
    <t>(2025. 1. 31. 기준 / 단위 : 원)</t>
    <phoneticPr fontId="6" type="noConversion"/>
  </si>
  <si>
    <t>2025.02.03.</t>
    <phoneticPr fontId="6" type="noConversion"/>
  </si>
  <si>
    <t>2025.02.05.</t>
    <phoneticPr fontId="6" type="noConversion"/>
  </si>
  <si>
    <t>2025.02.07.</t>
    <phoneticPr fontId="6" type="noConversion"/>
  </si>
  <si>
    <t>2025.02.04.</t>
    <phoneticPr fontId="6" type="noConversion"/>
  </si>
  <si>
    <t>2025.02.10.</t>
    <phoneticPr fontId="6" type="noConversion"/>
  </si>
  <si>
    <t>2025.02.14.</t>
    <phoneticPr fontId="6" type="noConversion"/>
  </si>
  <si>
    <t>2025.02.26.</t>
    <phoneticPr fontId="6" type="noConversion"/>
  </si>
  <si>
    <t>2025.01.24.</t>
    <phoneticPr fontId="6" type="noConversion"/>
  </si>
  <si>
    <t>2023.12.28.</t>
    <phoneticPr fontId="6" type="noConversion"/>
  </si>
  <si>
    <t>2024.01.01.</t>
    <phoneticPr fontId="6" type="noConversion"/>
  </si>
  <si>
    <t>2024.12.31.</t>
    <phoneticPr fontId="6" type="noConversion"/>
  </si>
  <si>
    <t>2025.01.07.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</si>
</sst>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3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</borders>
  <cellStyleXfs count="40346">
    <xf numFmtId="0" fontId="0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60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shrinkToFit="1"/>
    </xf>
    <xf numFmtId="38" fontId="9" fillId="4" borderId="2" xfId="2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/>
    </xf>
    <xf numFmtId="41" fontId="8" fillId="0" borderId="0" xfId="1" applyFont="1" applyFill="1" applyBorder="1" applyAlignment="1" applyProtection="1">
      <alignment horizontal="centerContinuous" vertical="center"/>
    </xf>
    <xf numFmtId="0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 shrinkToFit="1"/>
    </xf>
    <xf numFmtId="49" fontId="9" fillId="5" borderId="2" xfId="0" applyNumberFormat="1" applyFont="1" applyFill="1" applyBorder="1" applyAlignment="1" applyProtection="1">
      <alignment horizontal="center" vertical="center"/>
    </xf>
    <xf numFmtId="0" fontId="10" fillId="0" borderId="2" xfId="1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9" fillId="0" borderId="0" xfId="0" applyFont="1" applyFill="1" applyBorder="1"/>
    <xf numFmtId="0" fontId="10" fillId="0" borderId="0" xfId="0" applyFont="1"/>
    <xf numFmtId="0" fontId="11" fillId="0" borderId="1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/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1" fontId="10" fillId="0" borderId="0" xfId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41" fontId="10" fillId="0" borderId="0" xfId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0" fontId="10" fillId="0" borderId="0" xfId="5763" applyNumberFormat="1" applyFont="1" applyAlignment="1">
      <alignment vertical="center"/>
    </xf>
    <xf numFmtId="41" fontId="10" fillId="0" borderId="0" xfId="0" applyNumberFormat="1" applyFont="1" applyAlignment="1">
      <alignment vertical="center"/>
    </xf>
    <xf numFmtId="0" fontId="10" fillId="0" borderId="0" xfId="0" applyNumberFormat="1" applyFont="1" applyFill="1" applyBorder="1" applyAlignment="1" applyProtection="1">
      <alignment vertical="center" shrinkToFit="1"/>
    </xf>
    <xf numFmtId="0" fontId="12" fillId="0" borderId="0" xfId="0" applyFont="1"/>
    <xf numFmtId="0" fontId="12" fillId="0" borderId="0" xfId="0" applyFont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right" vertical="center" shrinkToFit="1"/>
    </xf>
    <xf numFmtId="41" fontId="9" fillId="0" borderId="2" xfId="1" applyFont="1" applyFill="1" applyBorder="1" applyAlignment="1">
      <alignment vertical="center" shrinkToFit="1"/>
    </xf>
    <xf numFmtId="41" fontId="9" fillId="0" borderId="2" xfId="1" applyFont="1" applyBorder="1" applyAlignment="1">
      <alignment vertical="center" shrinkToFit="1"/>
    </xf>
    <xf numFmtId="41" fontId="9" fillId="0" borderId="2" xfId="1" quotePrefix="1" applyFont="1" applyBorder="1" applyAlignment="1">
      <alignment vertical="center" shrinkToFit="1"/>
    </xf>
    <xf numFmtId="0" fontId="10" fillId="0" borderId="2" xfId="1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vertical="center" wrapText="1"/>
    </xf>
    <xf numFmtId="0" fontId="13" fillId="0" borderId="0" xfId="0" applyFont="1" applyBorder="1" applyAlignment="1">
      <alignment vertical="center"/>
    </xf>
    <xf numFmtId="176" fontId="10" fillId="0" borderId="3" xfId="1" applyNumberFormat="1" applyFont="1" applyBorder="1" applyAlignment="1">
      <alignment horizontal="center" vertical="center"/>
    </xf>
    <xf numFmtId="178" fontId="10" fillId="2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left" vertical="center" shrinkToFit="1"/>
    </xf>
    <xf numFmtId="0" fontId="17" fillId="0" borderId="0" xfId="0" applyNumberFormat="1" applyFont="1" applyFill="1" applyBorder="1" applyAlignment="1" applyProtection="1">
      <alignment horizontal="centerContinuous" vertical="center"/>
    </xf>
    <xf numFmtId="0" fontId="19" fillId="0" borderId="0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1" fillId="2" borderId="4" xfId="0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vertical="center"/>
    </xf>
    <xf numFmtId="0" fontId="14" fillId="0" borderId="1" xfId="0" applyNumberFormat="1" applyFont="1" applyFill="1" applyBorder="1" applyAlignment="1" applyProtection="1">
      <alignment vertical="center"/>
    </xf>
    <xf numFmtId="0" fontId="9" fillId="0" borderId="2" xfId="0" quotePrefix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right" vertical="center" shrinkToFit="1"/>
    </xf>
    <xf numFmtId="41" fontId="9" fillId="4" borderId="2" xfId="1" quotePrefix="1" applyFont="1" applyFill="1" applyBorder="1" applyAlignment="1">
      <alignment horizontal="center" vertical="center" shrinkToFit="1"/>
    </xf>
    <xf numFmtId="41" fontId="9" fillId="4" borderId="2" xfId="1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0" applyNumberFormat="1" applyFont="1" applyFill="1" applyBorder="1" applyAlignment="1" applyProtection="1">
      <alignment horizontal="right" vertical="center" shrinkToFit="1"/>
    </xf>
    <xf numFmtId="176" fontId="9" fillId="0" borderId="2" xfId="0" applyNumberFormat="1" applyFont="1" applyFill="1" applyBorder="1" applyAlignment="1">
      <alignment horizontal="right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right" vertical="center" shrinkToFit="1"/>
    </xf>
    <xf numFmtId="0" fontId="23" fillId="0" borderId="0" xfId="0" applyFont="1" applyBorder="1" applyAlignment="1">
      <alignment vertical="center"/>
    </xf>
    <xf numFmtId="0" fontId="18" fillId="0" borderId="0" xfId="0" applyFont="1" applyBorder="1" applyAlignment="1">
      <alignment vertical="center"/>
    </xf>
    <xf numFmtId="182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9" fillId="0" borderId="0" xfId="0" applyNumberFormat="1" applyFont="1" applyFill="1" applyBorder="1" applyAlignment="1" applyProtection="1">
      <alignment horizontal="centerContinuous" vertical="center"/>
    </xf>
    <xf numFmtId="0" fontId="31" fillId="0" borderId="1" xfId="0" applyNumberFormat="1" applyFont="1" applyFill="1" applyBorder="1" applyAlignment="1" applyProtection="1">
      <alignment vertical="center"/>
    </xf>
    <xf numFmtId="0" fontId="31" fillId="0" borderId="1" xfId="0" applyNumberFormat="1" applyFont="1" applyFill="1" applyBorder="1" applyAlignment="1" applyProtection="1">
      <alignment horizontal="center" vertical="center"/>
    </xf>
    <xf numFmtId="0" fontId="31" fillId="0" borderId="1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31" fillId="0" borderId="1" xfId="0" applyNumberFormat="1" applyFont="1" applyFill="1" applyBorder="1" applyAlignment="1" applyProtection="1">
      <alignment vertical="center" shrinkToFit="1"/>
    </xf>
    <xf numFmtId="41" fontId="31" fillId="0" borderId="1" xfId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vertical="center" shrinkToFit="1"/>
    </xf>
    <xf numFmtId="41" fontId="9" fillId="0" borderId="0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8" fillId="0" borderId="0" xfId="0" applyFont="1" applyFill="1"/>
    <xf numFmtId="183" fontId="9" fillId="0" borderId="2" xfId="0" applyNumberFormat="1" applyFont="1" applyBorder="1" applyAlignment="1">
      <alignment horizontal="center" vertical="center" shrinkToFit="1"/>
    </xf>
    <xf numFmtId="0" fontId="30" fillId="0" borderId="0" xfId="0" applyFont="1" applyFill="1" applyBorder="1" applyAlignment="1">
      <alignment vertical="center"/>
    </xf>
    <xf numFmtId="0" fontId="30" fillId="0" borderId="0" xfId="0" applyFont="1" applyFill="1" applyAlignment="1">
      <alignment vertical="center"/>
    </xf>
    <xf numFmtId="0" fontId="9" fillId="0" borderId="2" xfId="0" quotePrefix="1" applyNumberFormat="1" applyFont="1" applyBorder="1" applyAlignment="1">
      <alignment horizontal="left" vertical="center" shrinkToFit="1"/>
    </xf>
    <xf numFmtId="0" fontId="29" fillId="0" borderId="0" xfId="0" applyFont="1" applyBorder="1" applyAlignment="1">
      <alignment horizontal="centerContinuous" vertical="center"/>
    </xf>
    <xf numFmtId="0" fontId="29" fillId="0" borderId="0" xfId="0" applyNumberFormat="1" applyFont="1" applyBorder="1" applyAlignment="1">
      <alignment horizontal="centerContinuous" vertical="center"/>
    </xf>
    <xf numFmtId="0" fontId="28" fillId="0" borderId="0" xfId="0" applyFont="1"/>
    <xf numFmtId="0" fontId="31" fillId="0" borderId="0" xfId="0" applyFont="1" applyBorder="1" applyAlignment="1">
      <alignment vertical="center"/>
    </xf>
    <xf numFmtId="0" fontId="31" fillId="0" borderId="0" xfId="0" applyNumberFormat="1" applyFont="1" applyBorder="1" applyAlignment="1">
      <alignment vertical="center"/>
    </xf>
    <xf numFmtId="0" fontId="31" fillId="0" borderId="0" xfId="0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31" fillId="0" borderId="0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41" fontId="9" fillId="0" borderId="2" xfId="1" applyFont="1" applyFill="1" applyBorder="1" applyAlignment="1" applyProtection="1">
      <alignment horizontal="center" vertical="center" shrinkToFit="1"/>
    </xf>
    <xf numFmtId="180" fontId="9" fillId="0" borderId="0" xfId="5763" applyNumberFormat="1" applyFont="1" applyAlignment="1">
      <alignment vertical="center"/>
    </xf>
    <xf numFmtId="181" fontId="10" fillId="0" borderId="2" xfId="1" quotePrefix="1" applyNumberFormat="1" applyFont="1" applyFill="1" applyBorder="1" applyAlignment="1" applyProtection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41" fontId="9" fillId="4" borderId="2" xfId="1" applyFont="1" applyFill="1" applyBorder="1" applyAlignment="1" applyProtection="1">
      <alignment horizontal="right" vertical="center" shrinkToFit="1"/>
    </xf>
    <xf numFmtId="0" fontId="9" fillId="4" borderId="0" xfId="0" applyFont="1" applyFill="1" applyBorder="1" applyAlignment="1">
      <alignment vertic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 shrinkToFit="1"/>
    </xf>
    <xf numFmtId="38" fontId="9" fillId="0" borderId="2" xfId="34634" applyNumberFormat="1" applyFont="1" applyFill="1" applyBorder="1" applyAlignment="1">
      <alignment horizontal="right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shrinkToFit="1"/>
    </xf>
    <xf numFmtId="184" fontId="9" fillId="0" borderId="2" xfId="0" applyNumberFormat="1" applyFont="1" applyFill="1" applyBorder="1" applyAlignment="1">
      <alignment horizontal="center" vertical="center"/>
    </xf>
    <xf numFmtId="184" fontId="10" fillId="0" borderId="2" xfId="0" applyNumberFormat="1" applyFont="1" applyFill="1" applyBorder="1" applyAlignment="1">
      <alignment horizontal="center" vertical="center"/>
    </xf>
    <xf numFmtId="14" fontId="9" fillId="4" borderId="2" xfId="0" applyNumberFormat="1" applyFont="1" applyFill="1" applyBorder="1" applyAlignment="1" applyProtection="1">
      <alignment horizontal="center" vertical="center" shrinkToFit="1"/>
    </xf>
    <xf numFmtId="0" fontId="21" fillId="2" borderId="7" xfId="0" applyFont="1" applyFill="1" applyBorder="1" applyAlignment="1">
      <alignment horizontal="center" vertical="center" shrinkToFit="1"/>
    </xf>
    <xf numFmtId="3" fontId="23" fillId="0" borderId="15" xfId="0" applyNumberFormat="1" applyFont="1" applyBorder="1" applyAlignment="1">
      <alignment horizontal="center" vertical="center" shrinkToFit="1"/>
    </xf>
    <xf numFmtId="10" fontId="23" fillId="0" borderId="15" xfId="0" applyNumberFormat="1" applyFont="1" applyBorder="1" applyAlignment="1">
      <alignment horizontal="center" vertical="center" shrinkToFit="1"/>
    </xf>
    <xf numFmtId="181" fontId="23" fillId="0" borderId="15" xfId="0" applyNumberFormat="1" applyFont="1" applyBorder="1" applyAlignment="1">
      <alignment horizontal="center" vertical="center" shrinkToFit="1"/>
    </xf>
    <xf numFmtId="177" fontId="24" fillId="0" borderId="15" xfId="0" applyNumberFormat="1" applyFont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20" fillId="0" borderId="0" xfId="0" applyNumberFormat="1" applyFont="1" applyFill="1" applyBorder="1" applyAlignment="1" applyProtection="1">
      <alignment horizontal="center" vertical="center"/>
    </xf>
    <xf numFmtId="0" fontId="21" fillId="0" borderId="0" xfId="0" applyNumberFormat="1" applyFont="1" applyFill="1" applyBorder="1" applyAlignment="1" applyProtection="1">
      <alignment horizontal="right" vertical="center"/>
    </xf>
    <xf numFmtId="0" fontId="21" fillId="2" borderId="17" xfId="0" applyFont="1" applyFill="1" applyBorder="1" applyAlignment="1">
      <alignment horizontal="center" vertical="center" wrapText="1"/>
    </xf>
    <xf numFmtId="3" fontId="23" fillId="0" borderId="22" xfId="0" applyNumberFormat="1" applyFont="1" applyBorder="1" applyAlignment="1">
      <alignment horizontal="center" vertical="center" shrinkToFit="1"/>
    </xf>
    <xf numFmtId="181" fontId="23" fillId="0" borderId="22" xfId="0" applyNumberFormat="1" applyFont="1" applyBorder="1" applyAlignment="1">
      <alignment horizontal="center" vertical="center" shrinkToFit="1"/>
    </xf>
    <xf numFmtId="177" fontId="23" fillId="0" borderId="22" xfId="0" applyNumberFormat="1" applyFont="1" applyBorder="1" applyAlignment="1">
      <alignment horizontal="center" vertical="center" shrinkToFit="1"/>
    </xf>
    <xf numFmtId="0" fontId="21" fillId="2" borderId="24" xfId="0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shrinkToFit="1"/>
    </xf>
    <xf numFmtId="0" fontId="21" fillId="2" borderId="26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181" fontId="9" fillId="4" borderId="11" xfId="0" applyNumberFormat="1" applyFont="1" applyFill="1" applyBorder="1" applyAlignment="1" applyProtection="1">
      <alignment horizontal="center" vertical="center" wrapText="1" shrinkToFit="1"/>
    </xf>
    <xf numFmtId="41" fontId="10" fillId="0" borderId="2" xfId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41" fontId="10" fillId="0" borderId="11" xfId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 wrapText="1"/>
    </xf>
    <xf numFmtId="0" fontId="2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30" fillId="0" borderId="0" xfId="0" applyFont="1" applyFill="1" applyBorder="1" applyAlignment="1">
      <alignment horizontal="left" vertical="center"/>
    </xf>
    <xf numFmtId="177" fontId="9" fillId="0" borderId="12" xfId="0" applyNumberFormat="1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/>
    </xf>
    <xf numFmtId="38" fontId="9" fillId="4" borderId="11" xfId="2" applyNumberFormat="1" applyFont="1" applyFill="1" applyBorder="1" applyAlignment="1">
      <alignment horizontal="center" vertical="center" shrinkToFit="1"/>
    </xf>
    <xf numFmtId="41" fontId="9" fillId="4" borderId="11" xfId="178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wrapText="1" shrinkToFit="1"/>
    </xf>
    <xf numFmtId="38" fontId="9" fillId="4" borderId="11" xfId="2" applyNumberFormat="1" applyFont="1" applyFill="1" applyBorder="1" applyAlignment="1">
      <alignment horizontal="center" vertical="center" wrapText="1" shrinkToFit="1"/>
    </xf>
    <xf numFmtId="0" fontId="32" fillId="4" borderId="2" xfId="5762" applyFont="1" applyFill="1" applyBorder="1" applyAlignment="1">
      <alignment vertical="center" shrinkToFit="1"/>
    </xf>
    <xf numFmtId="184" fontId="9" fillId="4" borderId="2" xfId="0" applyNumberFormat="1" applyFont="1" applyFill="1" applyBorder="1" applyAlignment="1">
      <alignment horizontal="center" vertical="center"/>
    </xf>
    <xf numFmtId="14" fontId="9" fillId="4" borderId="10" xfId="0" applyNumberFormat="1" applyFont="1" applyFill="1" applyBorder="1" applyAlignment="1" applyProtection="1">
      <alignment horizontal="center" vertical="center" shrinkToFit="1"/>
    </xf>
    <xf numFmtId="176" fontId="32" fillId="4" borderId="27" xfId="5762" applyNumberFormat="1" applyFont="1" applyFill="1" applyBorder="1" applyAlignment="1">
      <alignment horizontal="center" vertical="center" wrapText="1"/>
    </xf>
    <xf numFmtId="3" fontId="16" fillId="0" borderId="5" xfId="0" applyNumberFormat="1" applyFont="1" applyBorder="1" applyAlignment="1">
      <alignment horizontal="center" vertical="center" shrinkToFit="1"/>
    </xf>
    <xf numFmtId="0" fontId="32" fillId="4" borderId="28" xfId="40338" applyFont="1" applyFill="1" applyBorder="1" applyAlignment="1">
      <alignment horizontal="left" vertical="center" shrinkToFit="1"/>
    </xf>
    <xf numFmtId="41" fontId="9" fillId="4" borderId="11" xfId="0" applyNumberFormat="1" applyFont="1" applyFill="1" applyBorder="1" applyAlignment="1">
      <alignment horizontal="center" vertical="center" shrinkToFit="1"/>
    </xf>
    <xf numFmtId="0" fontId="15" fillId="2" borderId="29" xfId="0" applyFont="1" applyFill="1" applyBorder="1" applyAlignment="1">
      <alignment horizontal="center" vertical="center" wrapText="1"/>
    </xf>
    <xf numFmtId="10" fontId="16" fillId="0" borderId="33" xfId="0" applyNumberFormat="1" applyFont="1" applyBorder="1" applyAlignment="1">
      <alignment horizontal="center" vertical="center" shrinkToFit="1"/>
    </xf>
    <xf numFmtId="0" fontId="15" fillId="2" borderId="37" xfId="0" applyFont="1" applyFill="1" applyBorder="1" applyAlignment="1">
      <alignment horizontal="center" vertical="center" wrapText="1"/>
    </xf>
    <xf numFmtId="0" fontId="15" fillId="2" borderId="39" xfId="0" applyFont="1" applyFill="1" applyBorder="1" applyAlignment="1">
      <alignment horizontal="center" vertical="center" wrapText="1"/>
    </xf>
    <xf numFmtId="0" fontId="32" fillId="4" borderId="2" xfId="5762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 shrinkToFit="1"/>
    </xf>
    <xf numFmtId="0" fontId="10" fillId="4" borderId="2" xfId="5762" applyFont="1" applyFill="1" applyBorder="1" applyAlignment="1">
      <alignment horizontal="center" vertical="center"/>
    </xf>
    <xf numFmtId="0" fontId="10" fillId="4" borderId="2" xfId="5762" applyFont="1" applyFill="1" applyBorder="1" applyAlignment="1">
      <alignment horizontal="center" vertical="center" shrinkToFit="1"/>
    </xf>
    <xf numFmtId="0" fontId="10" fillId="4" borderId="2" xfId="40338" applyFont="1" applyFill="1" applyBorder="1" applyAlignment="1">
      <alignment horizontal="center" vertical="center" shrinkToFit="1"/>
    </xf>
    <xf numFmtId="41" fontId="9" fillId="4" borderId="2" xfId="5762" applyNumberFormat="1" applyFont="1" applyFill="1" applyBorder="1" applyAlignment="1">
      <alignment horizontal="right" vertical="center" wrapText="1"/>
    </xf>
    <xf numFmtId="14" fontId="32" fillId="4" borderId="2" xfId="5762" applyNumberFormat="1" applyFont="1" applyFill="1" applyBorder="1" applyAlignment="1">
      <alignment horizontal="center" vertical="center"/>
    </xf>
    <xf numFmtId="176" fontId="32" fillId="4" borderId="2" xfId="5762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shrinkToFit="1"/>
    </xf>
    <xf numFmtId="41" fontId="10" fillId="0" borderId="11" xfId="1" applyFont="1" applyBorder="1" applyAlignment="1">
      <alignment horizontal="center" vertical="center"/>
    </xf>
    <xf numFmtId="14" fontId="32" fillId="4" borderId="2" xfId="40340" applyNumberFormat="1" applyFont="1" applyFill="1" applyBorder="1" applyAlignment="1">
      <alignment horizontal="center" vertical="center" wrapText="1"/>
    </xf>
    <xf numFmtId="14" fontId="32" fillId="4" borderId="2" xfId="40340" applyNumberFormat="1" applyFont="1" applyFill="1" applyBorder="1" applyAlignment="1">
      <alignment horizontal="center" vertical="center" shrinkToFit="1"/>
    </xf>
    <xf numFmtId="41" fontId="9" fillId="0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>
      <alignment vertical="center" shrinkToFit="1"/>
    </xf>
    <xf numFmtId="0" fontId="16" fillId="2" borderId="4" xfId="0" applyFont="1" applyFill="1" applyBorder="1" applyAlignment="1">
      <alignment horizontal="center" vertical="center" shrinkToFit="1"/>
    </xf>
    <xf numFmtId="0" fontId="16" fillId="2" borderId="33" xfId="0" applyFont="1" applyFill="1" applyBorder="1" applyAlignment="1">
      <alignment horizontal="center" vertical="center" shrinkToFit="1"/>
    </xf>
    <xf numFmtId="0" fontId="16" fillId="2" borderId="5" xfId="0" applyFont="1" applyFill="1" applyBorder="1" applyAlignment="1">
      <alignment horizontal="center" vertical="center" wrapText="1"/>
    </xf>
    <xf numFmtId="0" fontId="9" fillId="4" borderId="42" xfId="0" applyNumberFormat="1" applyFont="1" applyFill="1" applyBorder="1" applyAlignment="1" applyProtection="1">
      <alignment horizontal="center" vertical="center" shrinkToFit="1"/>
    </xf>
    <xf numFmtId="0" fontId="23" fillId="4" borderId="43" xfId="40345" applyFont="1" applyFill="1" applyBorder="1" applyAlignment="1">
      <alignment horizontal="left" vertical="center" shrinkToFit="1"/>
    </xf>
    <xf numFmtId="0" fontId="23" fillId="4" borderId="2" xfId="40345" applyFont="1" applyFill="1" applyBorder="1" applyAlignment="1">
      <alignment horizontal="left" vertical="center" shrinkToFit="1"/>
    </xf>
    <xf numFmtId="0" fontId="32" fillId="4" borderId="2" xfId="40345" applyFont="1" applyFill="1" applyBorder="1" applyAlignment="1">
      <alignment horizontal="left" vertical="center" shrinkToFit="1"/>
    </xf>
    <xf numFmtId="0" fontId="23" fillId="4" borderId="2" xfId="40340" quotePrefix="1" applyFont="1" applyFill="1" applyBorder="1" applyAlignment="1">
      <alignment horizontal="left" vertical="center" shrinkToFit="1"/>
    </xf>
    <xf numFmtId="0" fontId="23" fillId="4" borderId="44" xfId="40345" applyFont="1" applyFill="1" applyBorder="1" applyAlignment="1">
      <alignment horizontal="left" vertical="center" shrinkToFit="1"/>
    </xf>
    <xf numFmtId="0" fontId="23" fillId="4" borderId="8" xfId="40345" applyFont="1" applyFill="1" applyBorder="1" applyAlignment="1">
      <alignment horizontal="left" vertical="center" shrinkToFit="1"/>
    </xf>
    <xf numFmtId="0" fontId="23" fillId="4" borderId="8" xfId="40340" quotePrefix="1" applyFont="1" applyFill="1" applyBorder="1" applyAlignment="1">
      <alignment horizontal="left" vertical="center" shrinkToFit="1"/>
    </xf>
    <xf numFmtId="0" fontId="32" fillId="4" borderId="8" xfId="40345" applyFont="1" applyFill="1" applyBorder="1" applyAlignment="1">
      <alignment horizontal="left" vertical="center" shrinkToFit="1"/>
    </xf>
    <xf numFmtId="0" fontId="23" fillId="0" borderId="2" xfId="40345" applyFont="1" applyBorder="1" applyAlignment="1">
      <alignment horizontal="center" vertical="center"/>
    </xf>
    <xf numFmtId="41" fontId="23" fillId="4" borderId="2" xfId="2" applyFont="1" applyFill="1" applyBorder="1">
      <alignment vertical="center"/>
    </xf>
    <xf numFmtId="41" fontId="23" fillId="4" borderId="2" xfId="2" applyFont="1" applyFill="1" applyBorder="1" applyAlignment="1">
      <alignment horizontal="right" vertical="center"/>
    </xf>
    <xf numFmtId="41" fontId="23" fillId="4" borderId="2" xfId="2" applyFont="1" applyFill="1" applyBorder="1" applyAlignment="1">
      <alignment horizontal="center" vertical="center"/>
    </xf>
    <xf numFmtId="41" fontId="23" fillId="4" borderId="2" xfId="40345" applyNumberFormat="1" applyFont="1" applyFill="1" applyBorder="1" applyAlignment="1">
      <alignment horizontal="center" vertical="center" shrinkToFit="1"/>
    </xf>
    <xf numFmtId="41" fontId="23" fillId="4" borderId="2" xfId="10" applyFont="1" applyFill="1" applyBorder="1" applyAlignment="1">
      <alignment horizontal="center" vertical="center"/>
    </xf>
    <xf numFmtId="41" fontId="32" fillId="4" borderId="2" xfId="2" applyFont="1" applyFill="1" applyBorder="1" applyAlignment="1">
      <alignment horizontal="right" vertical="center"/>
    </xf>
    <xf numFmtId="41" fontId="32" fillId="4" borderId="2" xfId="2" applyFont="1" applyFill="1" applyBorder="1" applyAlignment="1">
      <alignment horizontal="center" vertical="center"/>
    </xf>
    <xf numFmtId="0" fontId="23" fillId="4" borderId="2" xfId="40345" applyFont="1" applyFill="1" applyBorder="1" applyAlignment="1">
      <alignment horizontal="center" vertical="center"/>
    </xf>
    <xf numFmtId="0" fontId="23" fillId="4" borderId="2" xfId="40340" applyFont="1" applyFill="1" applyBorder="1" applyAlignment="1">
      <alignment vertical="center" shrinkToFit="1"/>
    </xf>
    <xf numFmtId="14" fontId="32" fillId="0" borderId="2" xfId="0" applyNumberFormat="1" applyFont="1" applyBorder="1" applyAlignment="1">
      <alignment horizontal="center" vertical="center"/>
    </xf>
    <xf numFmtId="181" fontId="16" fillId="0" borderId="4" xfId="0" applyNumberFormat="1" applyFont="1" applyBorder="1" applyAlignment="1">
      <alignment horizontal="center" vertical="center" wrapText="1"/>
    </xf>
    <xf numFmtId="181" fontId="16" fillId="0" borderId="5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181" fontId="9" fillId="6" borderId="11" xfId="0" applyNumberFormat="1" applyFont="1" applyFill="1" applyBorder="1" applyAlignment="1">
      <alignment horizontal="center" vertical="center" shrinkToFit="1"/>
    </xf>
    <xf numFmtId="0" fontId="32" fillId="4" borderId="2" xfId="5762" applyFont="1" applyFill="1" applyBorder="1" applyAlignment="1">
      <alignment vertical="center"/>
    </xf>
    <xf numFmtId="14" fontId="9" fillId="4" borderId="2" xfId="0" applyNumberFormat="1" applyFont="1" applyFill="1" applyBorder="1" applyAlignment="1">
      <alignment horizontal="center" vertical="center" shrinkToFi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21" xfId="0" applyFont="1" applyFill="1" applyBorder="1" applyAlignment="1">
      <alignment horizontal="center" vertical="center" wrapText="1"/>
    </xf>
    <xf numFmtId="0" fontId="21" fillId="2" borderId="23" xfId="0" applyFont="1" applyFill="1" applyBorder="1" applyAlignment="1">
      <alignment horizontal="center" vertical="center" wrapText="1"/>
    </xf>
    <xf numFmtId="177" fontId="23" fillId="0" borderId="18" xfId="0" applyNumberFormat="1" applyFont="1" applyBorder="1" applyAlignment="1">
      <alignment horizontal="center" vertical="center" shrinkToFit="1"/>
    </xf>
    <xf numFmtId="177" fontId="23" fillId="0" borderId="19" xfId="0" applyNumberFormat="1" applyFont="1" applyBorder="1" applyAlignment="1">
      <alignment horizontal="center" vertical="center" shrinkToFit="1"/>
    </xf>
    <xf numFmtId="177" fontId="23" fillId="0" borderId="20" xfId="0" applyNumberFormat="1" applyFont="1" applyBorder="1" applyAlignment="1">
      <alignment horizontal="center" vertical="center" shrinkToFit="1"/>
    </xf>
    <xf numFmtId="177" fontId="10" fillId="0" borderId="30" xfId="0" applyNumberFormat="1" applyFont="1" applyBorder="1" applyAlignment="1">
      <alignment horizontal="left" vertical="center" wrapText="1"/>
    </xf>
    <xf numFmtId="0" fontId="10" fillId="0" borderId="30" xfId="0" applyFont="1" applyBorder="1" applyAlignment="1">
      <alignment horizontal="left" vertical="center" wrapText="1"/>
    </xf>
    <xf numFmtId="0" fontId="10" fillId="0" borderId="31" xfId="0" applyFont="1" applyBorder="1" applyAlignment="1">
      <alignment horizontal="left" vertical="center" wrapText="1"/>
    </xf>
    <xf numFmtId="177" fontId="16" fillId="0" borderId="13" xfId="0" applyNumberFormat="1" applyFont="1" applyBorder="1" applyAlignment="1">
      <alignment horizontal="justify" vertical="center" wrapText="1"/>
    </xf>
    <xf numFmtId="177" fontId="16" fillId="0" borderId="14" xfId="0" applyNumberFormat="1" applyFont="1" applyBorder="1" applyAlignment="1">
      <alignment horizontal="justify" vertical="center" wrapText="1"/>
    </xf>
    <xf numFmtId="177" fontId="16" fillId="0" borderId="38" xfId="0" applyNumberFormat="1" applyFont="1" applyBorder="1" applyAlignment="1">
      <alignment horizontal="justify" vertical="center" wrapText="1"/>
    </xf>
    <xf numFmtId="3" fontId="16" fillId="0" borderId="4" xfId="0" applyNumberFormat="1" applyFont="1" applyBorder="1" applyAlignment="1">
      <alignment horizontal="justify" vertical="center" wrapText="1"/>
    </xf>
    <xf numFmtId="0" fontId="16" fillId="0" borderId="4" xfId="0" applyFont="1" applyBorder="1" applyAlignment="1">
      <alignment horizontal="justify" vertical="center" wrapText="1"/>
    </xf>
    <xf numFmtId="0" fontId="16" fillId="0" borderId="33" xfId="0" applyFont="1" applyBorder="1" applyAlignment="1">
      <alignment horizontal="justify" vertical="center" wrapText="1"/>
    </xf>
    <xf numFmtId="0" fontId="16" fillId="0" borderId="40" xfId="0" applyFont="1" applyBorder="1" applyAlignment="1">
      <alignment vertical="center" wrapText="1"/>
    </xf>
    <xf numFmtId="0" fontId="16" fillId="0" borderId="41" xfId="0" applyFont="1" applyBorder="1" applyAlignment="1">
      <alignment vertical="center" wrapText="1"/>
    </xf>
    <xf numFmtId="0" fontId="15" fillId="2" borderId="32" xfId="0" applyFont="1" applyFill="1" applyBorder="1" applyAlignment="1">
      <alignment horizontal="center" vertical="center" wrapText="1"/>
    </xf>
    <xf numFmtId="0" fontId="15" fillId="2" borderId="34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5" fillId="2" borderId="36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shrinkToFit="1"/>
    </xf>
    <xf numFmtId="0" fontId="16" fillId="2" borderId="33" xfId="0" applyFont="1" applyFill="1" applyBorder="1" applyAlignment="1">
      <alignment horizontal="center" vertical="center" shrinkToFit="1"/>
    </xf>
    <xf numFmtId="177" fontId="16" fillId="0" borderId="7" xfId="0" applyNumberFormat="1" applyFont="1" applyBorder="1" applyAlignment="1">
      <alignment horizontal="center" vertical="center" shrinkToFit="1"/>
    </xf>
    <xf numFmtId="0" fontId="16" fillId="0" borderId="4" xfId="0" applyFont="1" applyBorder="1" applyAlignment="1">
      <alignment horizontal="center" vertical="center" shrinkToFit="1"/>
    </xf>
    <xf numFmtId="0" fontId="16" fillId="0" borderId="33" xfId="0" applyFont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49" fontId="9" fillId="2" borderId="10" xfId="0" applyNumberFormat="1" applyFont="1" applyFill="1" applyBorder="1" applyAlignment="1" applyProtection="1">
      <alignment horizontal="center" vertical="center"/>
    </xf>
    <xf numFmtId="49" fontId="9" fillId="2" borderId="11" xfId="0" applyNumberFormat="1" applyFont="1" applyFill="1" applyBorder="1" applyAlignment="1" applyProtection="1">
      <alignment horizontal="center" vertical="center"/>
    </xf>
    <xf numFmtId="0" fontId="9" fillId="2" borderId="10" xfId="0" applyNumberFormat="1" applyFont="1" applyFill="1" applyBorder="1" applyAlignment="1" applyProtection="1">
      <alignment horizontal="center" vertical="center"/>
    </xf>
    <xf numFmtId="0" fontId="9" fillId="2" borderId="11" xfId="0" applyNumberFormat="1" applyFont="1" applyFill="1" applyBorder="1" applyAlignment="1" applyProtection="1">
      <alignment horizontal="center" vertical="center"/>
    </xf>
  </cellXfs>
  <cellStyles count="40346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  <cellStyle name="표준 6 2" xfId="40345" xr:uid="{A77F737D-7D7F-44D8-ACD1-283E9839E53E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16" sqref="C15:C16"/>
    </sheetView>
  </sheetViews>
  <sheetFormatPr defaultRowHeight="13.5" x14ac:dyDescent="0.15"/>
  <cols>
    <col min="1" max="1" width="7.77734375" style="94" customWidth="1"/>
    <col min="2" max="2" width="5.77734375" style="94" customWidth="1"/>
    <col min="3" max="3" width="35.77734375" style="94" customWidth="1"/>
    <col min="4" max="4" width="8.77734375" style="94" customWidth="1"/>
    <col min="5" max="5" width="30.5546875" style="94" customWidth="1"/>
    <col min="6" max="7" width="8.88671875" style="94"/>
    <col min="8" max="8" width="10.109375" style="94" bestFit="1" customWidth="1"/>
    <col min="9" max="9" width="16.77734375" style="94" customWidth="1"/>
    <col min="10" max="10" width="8.77734375" style="94" customWidth="1"/>
    <col min="11" max="11" width="10.77734375" style="94" customWidth="1"/>
    <col min="12" max="12" width="11.5546875" style="94" customWidth="1"/>
    <col min="13" max="16384" width="8.88671875" style="94"/>
  </cols>
  <sheetData>
    <row r="1" spans="1:12" ht="36" customHeight="1" x14ac:dyDescent="0.15">
      <c r="A1" s="92" t="s">
        <v>53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</row>
    <row r="2" spans="1:12" ht="25.5" customHeight="1" x14ac:dyDescent="0.15">
      <c r="A2" s="53" t="s">
        <v>106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77" t="s">
        <v>82</v>
      </c>
    </row>
    <row r="3" spans="1:12" ht="35.25" customHeight="1" x14ac:dyDescent="0.15">
      <c r="A3" s="143" t="s">
        <v>54</v>
      </c>
      <c r="B3" s="143" t="s">
        <v>39</v>
      </c>
      <c r="C3" s="144" t="s">
        <v>55</v>
      </c>
      <c r="D3" s="98" t="s">
        <v>91</v>
      </c>
      <c r="E3" s="143" t="s">
        <v>56</v>
      </c>
      <c r="F3" s="143" t="s">
        <v>57</v>
      </c>
      <c r="G3" s="143" t="s">
        <v>58</v>
      </c>
      <c r="H3" s="143" t="s">
        <v>90</v>
      </c>
      <c r="I3" s="143" t="s">
        <v>40</v>
      </c>
      <c r="J3" s="143" t="s">
        <v>59</v>
      </c>
      <c r="K3" s="143" t="s">
        <v>60</v>
      </c>
      <c r="L3" s="99" t="s">
        <v>1</v>
      </c>
    </row>
    <row r="4" spans="1:12" s="116" customFormat="1" ht="24" customHeight="1" x14ac:dyDescent="0.25">
      <c r="A4" s="118">
        <v>2025</v>
      </c>
      <c r="B4" s="124">
        <v>2</v>
      </c>
      <c r="C4" s="216" t="s">
        <v>137</v>
      </c>
      <c r="D4" s="118" t="s">
        <v>104</v>
      </c>
      <c r="E4" s="161" t="s">
        <v>149</v>
      </c>
      <c r="F4" s="161">
        <v>1</v>
      </c>
      <c r="G4" s="124" t="s">
        <v>148</v>
      </c>
      <c r="H4" s="162">
        <v>3440000</v>
      </c>
      <c r="I4" s="124" t="s">
        <v>107</v>
      </c>
      <c r="J4" s="124" t="s">
        <v>138</v>
      </c>
      <c r="K4" s="179" t="s">
        <v>142</v>
      </c>
      <c r="L4" s="118" t="s">
        <v>143</v>
      </c>
    </row>
    <row r="5" spans="1:12" s="116" customFormat="1" ht="24" customHeight="1" x14ac:dyDescent="0.25">
      <c r="A5" s="118">
        <v>2025</v>
      </c>
      <c r="B5" s="124">
        <v>2</v>
      </c>
      <c r="C5" s="216" t="s">
        <v>136</v>
      </c>
      <c r="D5" s="118" t="s">
        <v>104</v>
      </c>
      <c r="E5" s="161" t="s">
        <v>145</v>
      </c>
      <c r="F5" s="161" t="s">
        <v>144</v>
      </c>
      <c r="G5" s="124" t="s">
        <v>105</v>
      </c>
      <c r="H5" s="162">
        <v>579000</v>
      </c>
      <c r="I5" s="124" t="s">
        <v>107</v>
      </c>
      <c r="J5" s="124" t="s">
        <v>139</v>
      </c>
      <c r="K5" s="179" t="s">
        <v>140</v>
      </c>
      <c r="L5" s="118" t="s">
        <v>141</v>
      </c>
    </row>
    <row r="6" spans="1:12" s="116" customFormat="1" ht="24" customHeight="1" x14ac:dyDescent="0.25">
      <c r="A6" s="118">
        <v>2025</v>
      </c>
      <c r="B6" s="124">
        <v>2</v>
      </c>
      <c r="C6" s="216" t="s">
        <v>134</v>
      </c>
      <c r="D6" s="118" t="s">
        <v>104</v>
      </c>
      <c r="E6" s="161" t="s">
        <v>147</v>
      </c>
      <c r="F6" s="161" t="s">
        <v>146</v>
      </c>
      <c r="G6" s="124" t="s">
        <v>105</v>
      </c>
      <c r="H6" s="162">
        <v>1494900</v>
      </c>
      <c r="I6" s="124" t="s">
        <v>107</v>
      </c>
      <c r="J6" s="124" t="s">
        <v>139</v>
      </c>
      <c r="K6" s="179" t="s">
        <v>140</v>
      </c>
      <c r="L6" s="118" t="s">
        <v>141</v>
      </c>
    </row>
    <row r="7" spans="1:12" s="116" customFormat="1" ht="24" customHeight="1" x14ac:dyDescent="0.25">
      <c r="A7" s="118"/>
      <c r="B7" s="124"/>
      <c r="C7" s="180" t="s">
        <v>150</v>
      </c>
      <c r="D7" s="118"/>
      <c r="E7" s="164"/>
      <c r="F7" s="161"/>
      <c r="G7" s="124"/>
      <c r="H7" s="162"/>
      <c r="I7" s="124"/>
      <c r="J7" s="124"/>
      <c r="K7" s="179"/>
      <c r="L7" s="118"/>
    </row>
    <row r="8" spans="1:12" s="116" customFormat="1" ht="24" customHeight="1" x14ac:dyDescent="0.25">
      <c r="A8" s="118"/>
      <c r="B8" s="124"/>
      <c r="C8" s="180"/>
      <c r="D8" s="118"/>
      <c r="E8" s="164"/>
      <c r="F8" s="161"/>
      <c r="G8" s="124"/>
      <c r="H8" s="162"/>
      <c r="I8" s="124"/>
      <c r="J8" s="124"/>
      <c r="K8" s="179"/>
      <c r="L8" s="118"/>
    </row>
    <row r="9" spans="1:12" s="20" customFormat="1" ht="24" customHeight="1" x14ac:dyDescent="0.25">
      <c r="A9" s="118"/>
      <c r="B9" s="124"/>
      <c r="C9" s="163"/>
      <c r="D9" s="118"/>
      <c r="E9" s="164"/>
      <c r="F9" s="161"/>
      <c r="G9" s="124"/>
      <c r="H9" s="162"/>
      <c r="I9" s="124"/>
      <c r="J9" s="124"/>
      <c r="K9" s="179"/>
      <c r="L9" s="118"/>
    </row>
    <row r="10" spans="1:12" s="20" customFormat="1" ht="24" customHeight="1" x14ac:dyDescent="0.25">
      <c r="A10" s="118"/>
      <c r="B10" s="124"/>
      <c r="C10" s="180"/>
      <c r="D10" s="118"/>
      <c r="E10" s="164"/>
      <c r="F10" s="161"/>
      <c r="G10" s="124"/>
      <c r="H10" s="162"/>
      <c r="I10" s="124"/>
      <c r="J10" s="124"/>
      <c r="K10" s="179"/>
      <c r="L10" s="118"/>
    </row>
    <row r="11" spans="1:12" s="20" customFormat="1" ht="24" customHeight="1" x14ac:dyDescent="0.25">
      <c r="A11" s="118"/>
      <c r="B11" s="124"/>
      <c r="C11" s="163"/>
      <c r="D11" s="118"/>
      <c r="E11" s="164"/>
      <c r="F11" s="161"/>
      <c r="G11" s="124"/>
      <c r="H11" s="162"/>
      <c r="I11" s="124"/>
      <c r="J11" s="124"/>
      <c r="K11" s="179"/>
      <c r="L11" s="118"/>
    </row>
    <row r="12" spans="1:12" s="20" customFormat="1" ht="24" customHeight="1" x14ac:dyDescent="0.25">
      <c r="A12" s="118"/>
      <c r="B12" s="124"/>
      <c r="C12" s="180"/>
      <c r="D12" s="118"/>
      <c r="E12" s="164"/>
      <c r="F12" s="161"/>
      <c r="G12" s="124"/>
      <c r="H12" s="162"/>
      <c r="I12" s="124"/>
      <c r="J12" s="124"/>
      <c r="K12" s="179"/>
      <c r="L12" s="118"/>
    </row>
  </sheetData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53" t="s">
        <v>71</v>
      </c>
      <c r="B1" s="253"/>
      <c r="C1" s="253"/>
      <c r="D1" s="253"/>
      <c r="E1" s="253"/>
      <c r="F1" s="253"/>
      <c r="G1" s="253"/>
      <c r="H1" s="253"/>
      <c r="I1" s="253"/>
    </row>
    <row r="2" spans="1:9" ht="24" customHeight="1" x14ac:dyDescent="0.25">
      <c r="A2" s="57" t="s">
        <v>101</v>
      </c>
      <c r="B2" s="57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258" t="s">
        <v>3</v>
      </c>
      <c r="B3" s="256" t="s">
        <v>4</v>
      </c>
      <c r="C3" s="256" t="s">
        <v>61</v>
      </c>
      <c r="D3" s="256" t="s">
        <v>73</v>
      </c>
      <c r="E3" s="254" t="s">
        <v>74</v>
      </c>
      <c r="F3" s="255"/>
      <c r="G3" s="254" t="s">
        <v>75</v>
      </c>
      <c r="H3" s="255"/>
      <c r="I3" s="256" t="s">
        <v>72</v>
      </c>
    </row>
    <row r="4" spans="1:9" ht="24" customHeight="1" x14ac:dyDescent="0.25">
      <c r="A4" s="259"/>
      <c r="B4" s="257"/>
      <c r="C4" s="257"/>
      <c r="D4" s="257"/>
      <c r="E4" s="48" t="s">
        <v>78</v>
      </c>
      <c r="F4" s="48" t="s">
        <v>79</v>
      </c>
      <c r="G4" s="48" t="s">
        <v>78</v>
      </c>
      <c r="H4" s="48" t="s">
        <v>79</v>
      </c>
      <c r="I4" s="257"/>
    </row>
    <row r="5" spans="1:9" ht="24" customHeight="1" x14ac:dyDescent="0.25">
      <c r="A5" s="5"/>
      <c r="B5" s="113" t="s">
        <v>92</v>
      </c>
      <c r="C5" s="63"/>
      <c r="D5" s="63"/>
      <c r="E5" s="65"/>
      <c r="F5" s="63"/>
      <c r="G5" s="65"/>
      <c r="H5" s="63"/>
      <c r="I5" s="8"/>
    </row>
    <row r="6" spans="1:9" ht="24" customHeight="1" x14ac:dyDescent="0.25">
      <c r="A6" s="5"/>
      <c r="B6" s="73"/>
      <c r="C6" s="63"/>
      <c r="D6" s="63"/>
      <c r="E6" s="65"/>
      <c r="F6" s="63"/>
      <c r="G6" s="65"/>
      <c r="H6" s="63"/>
      <c r="I6" s="8"/>
    </row>
    <row r="7" spans="1:9" ht="24" customHeight="1" x14ac:dyDescent="0.25">
      <c r="A7" s="5"/>
      <c r="B7" s="6"/>
      <c r="C7" s="63"/>
      <c r="D7" s="63"/>
      <c r="E7" s="65"/>
      <c r="F7" s="63"/>
      <c r="G7" s="65"/>
      <c r="H7" s="63"/>
      <c r="I7" s="8"/>
    </row>
    <row r="8" spans="1:9" ht="24" customHeight="1" x14ac:dyDescent="0.25">
      <c r="A8" s="5"/>
      <c r="B8" s="6"/>
      <c r="C8" s="63"/>
      <c r="D8" s="63"/>
      <c r="E8" s="65"/>
      <c r="F8" s="63"/>
      <c r="G8" s="65"/>
      <c r="H8" s="63"/>
      <c r="I8" s="8"/>
    </row>
    <row r="9" spans="1:9" ht="24" customHeight="1" x14ac:dyDescent="0.25">
      <c r="A9" s="5"/>
      <c r="B9" s="6"/>
      <c r="C9" s="63"/>
      <c r="D9" s="63"/>
      <c r="E9" s="65"/>
      <c r="F9" s="63"/>
      <c r="G9" s="65"/>
      <c r="H9" s="63"/>
      <c r="I9" s="8"/>
    </row>
    <row r="10" spans="1:9" ht="24" customHeight="1" x14ac:dyDescent="0.25">
      <c r="A10" s="5"/>
      <c r="B10" s="6"/>
      <c r="C10" s="63"/>
      <c r="D10" s="63"/>
      <c r="E10" s="65"/>
      <c r="F10" s="63"/>
      <c r="G10" s="65"/>
      <c r="H10" s="63"/>
      <c r="I10" s="8"/>
    </row>
    <row r="11" spans="1:9" ht="24" customHeight="1" x14ac:dyDescent="0.25">
      <c r="A11" s="5"/>
      <c r="B11" s="6"/>
      <c r="C11" s="63"/>
      <c r="D11" s="63"/>
      <c r="E11" s="65"/>
      <c r="F11" s="63"/>
      <c r="G11" s="65"/>
      <c r="H11" s="63"/>
      <c r="I11" s="8"/>
    </row>
    <row r="12" spans="1:9" ht="24" customHeight="1" x14ac:dyDescent="0.25">
      <c r="A12" s="5"/>
      <c r="B12" s="6"/>
      <c r="C12" s="63"/>
      <c r="D12" s="63"/>
      <c r="E12" s="65"/>
      <c r="F12" s="63"/>
      <c r="G12" s="65"/>
      <c r="H12" s="63"/>
      <c r="I12" s="8"/>
    </row>
    <row r="13" spans="1:9" ht="24" customHeight="1" x14ac:dyDescent="0.25">
      <c r="A13" s="5"/>
      <c r="B13" s="6"/>
      <c r="C13" s="63"/>
      <c r="D13" s="63"/>
      <c r="E13" s="65"/>
      <c r="F13" s="63"/>
      <c r="G13" s="65"/>
      <c r="H13" s="63"/>
      <c r="I13" s="8"/>
    </row>
    <row r="14" spans="1:9" ht="24" customHeight="1" x14ac:dyDescent="0.25">
      <c r="A14" s="5"/>
      <c r="B14" s="6"/>
      <c r="C14" s="63"/>
      <c r="D14" s="63"/>
      <c r="E14" s="65"/>
      <c r="F14" s="63"/>
      <c r="G14" s="65"/>
      <c r="H14" s="63"/>
      <c r="I14" s="8"/>
    </row>
    <row r="15" spans="1:9" ht="24" customHeight="1" x14ac:dyDescent="0.25">
      <c r="A15" s="5"/>
      <c r="B15" s="6"/>
      <c r="C15" s="63"/>
      <c r="D15" s="63"/>
      <c r="E15" s="65"/>
      <c r="F15" s="63"/>
      <c r="G15" s="65"/>
      <c r="H15" s="63"/>
      <c r="I15" s="8"/>
    </row>
    <row r="16" spans="1:9" ht="24" customHeight="1" x14ac:dyDescent="0.25">
      <c r="A16" s="5"/>
      <c r="B16" s="6"/>
      <c r="C16" s="64"/>
      <c r="D16" s="64"/>
      <c r="E16" s="66"/>
      <c r="F16" s="64"/>
      <c r="G16" s="66"/>
      <c r="H16" s="64"/>
      <c r="I16" s="8"/>
    </row>
    <row r="17" spans="3:9" ht="24" customHeight="1" x14ac:dyDescent="0.25">
      <c r="C17" s="47"/>
      <c r="D17" s="47"/>
      <c r="E17" s="47"/>
      <c r="F17" s="47"/>
      <c r="G17" s="47"/>
      <c r="H17" s="47"/>
      <c r="I17" s="47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4" sqref="C4"/>
    </sheetView>
  </sheetViews>
  <sheetFormatPr defaultRowHeight="24" customHeight="1" x14ac:dyDescent="0.15"/>
  <cols>
    <col min="1" max="1" width="7.77734375" style="105" customWidth="1"/>
    <col min="2" max="2" width="5.77734375" style="105" customWidth="1"/>
    <col min="3" max="3" width="35.77734375" style="106" customWidth="1"/>
    <col min="4" max="4" width="8.77734375" style="105" customWidth="1"/>
    <col min="5" max="5" width="12.44140625" style="105" customWidth="1"/>
    <col min="6" max="6" width="16.77734375" style="105" customWidth="1"/>
    <col min="7" max="7" width="8.77734375" style="105" customWidth="1"/>
    <col min="8" max="8" width="10.77734375" style="105" customWidth="1"/>
    <col min="9" max="9" width="10.44140625" style="105" customWidth="1"/>
    <col min="10" max="16384" width="8.88671875" style="49"/>
  </cols>
  <sheetData>
    <row r="1" spans="1:12" ht="36" customHeight="1" x14ac:dyDescent="0.15">
      <c r="A1" s="92" t="s">
        <v>67</v>
      </c>
      <c r="B1" s="92"/>
      <c r="C1" s="93"/>
      <c r="D1" s="92"/>
      <c r="E1" s="92"/>
      <c r="F1" s="92"/>
      <c r="G1" s="92"/>
      <c r="H1" s="92"/>
      <c r="I1" s="92"/>
      <c r="J1" s="90"/>
      <c r="K1" s="90"/>
      <c r="L1" s="90"/>
    </row>
    <row r="2" spans="1:12" s="20" customFormat="1" ht="25.5" customHeight="1" x14ac:dyDescent="0.25">
      <c r="A2" s="53" t="s">
        <v>106</v>
      </c>
      <c r="B2" s="95"/>
      <c r="C2" s="96"/>
      <c r="D2" s="97"/>
      <c r="E2" s="97"/>
      <c r="F2" s="97"/>
      <c r="G2" s="97"/>
      <c r="H2" s="97"/>
      <c r="I2" s="77" t="s">
        <v>82</v>
      </c>
      <c r="J2" s="97"/>
      <c r="K2" s="97"/>
      <c r="L2" s="97"/>
    </row>
    <row r="3" spans="1:12" ht="35.25" customHeight="1" x14ac:dyDescent="0.15">
      <c r="A3" s="100" t="s">
        <v>38</v>
      </c>
      <c r="B3" s="101" t="s">
        <v>39</v>
      </c>
      <c r="C3" s="102" t="s">
        <v>51</v>
      </c>
      <c r="D3" s="102" t="s">
        <v>0</v>
      </c>
      <c r="E3" s="103" t="s">
        <v>89</v>
      </c>
      <c r="F3" s="100" t="s">
        <v>40</v>
      </c>
      <c r="G3" s="100" t="s">
        <v>41</v>
      </c>
      <c r="H3" s="100" t="s">
        <v>42</v>
      </c>
      <c r="I3" s="104" t="s">
        <v>1</v>
      </c>
    </row>
    <row r="4" spans="1:12" s="117" customFormat="1" ht="24" customHeight="1" x14ac:dyDescent="0.15">
      <c r="A4" s="118"/>
      <c r="B4" s="124"/>
      <c r="C4" s="113" t="s">
        <v>92</v>
      </c>
      <c r="D4" s="179"/>
      <c r="E4" s="150"/>
      <c r="F4" s="124"/>
      <c r="G4" s="179"/>
      <c r="H4" s="179"/>
      <c r="I4" s="188"/>
      <c r="J4" s="156"/>
    </row>
    <row r="5" spans="1:12" s="117" customFormat="1" ht="24" customHeight="1" x14ac:dyDescent="0.15">
      <c r="A5" s="118"/>
      <c r="B5" s="124"/>
      <c r="C5" s="180"/>
      <c r="D5" s="179"/>
      <c r="E5" s="150"/>
      <c r="F5" s="124"/>
      <c r="G5" s="179"/>
      <c r="H5" s="179"/>
      <c r="I5" s="188"/>
      <c r="J5" s="156"/>
    </row>
    <row r="6" spans="1:12" s="117" customFormat="1" ht="24" customHeight="1" x14ac:dyDescent="0.15">
      <c r="A6" s="118"/>
      <c r="B6" s="124"/>
      <c r="C6" s="187"/>
      <c r="D6" s="179"/>
      <c r="E6" s="150"/>
      <c r="F6" s="124"/>
      <c r="G6" s="179"/>
      <c r="H6" s="179"/>
      <c r="I6" s="151"/>
      <c r="J6" s="156"/>
    </row>
    <row r="7" spans="1:12" s="87" customFormat="1" ht="24" customHeight="1" x14ac:dyDescent="0.15">
      <c r="A7" s="118"/>
      <c r="B7" s="124"/>
      <c r="C7" s="178"/>
      <c r="D7" s="179"/>
      <c r="E7" s="150"/>
      <c r="F7" s="124"/>
      <c r="G7" s="149"/>
      <c r="H7" s="149"/>
      <c r="I7" s="124"/>
      <c r="J7" s="156"/>
      <c r="K7" s="49"/>
      <c r="L7" s="49"/>
    </row>
    <row r="8" spans="1:12" s="87" customFormat="1" ht="24" customHeight="1" x14ac:dyDescent="0.15">
      <c r="A8" s="118"/>
      <c r="B8" s="124"/>
      <c r="C8" s="122"/>
      <c r="D8" s="179"/>
      <c r="E8" s="150"/>
      <c r="F8" s="124"/>
      <c r="G8" s="149"/>
      <c r="H8" s="149"/>
      <c r="I8" s="151"/>
      <c r="J8" s="156"/>
      <c r="K8" s="49"/>
      <c r="L8" s="49"/>
    </row>
    <row r="9" spans="1:12" ht="24" customHeight="1" x14ac:dyDescent="0.15">
      <c r="A9" s="118"/>
      <c r="B9" s="124"/>
      <c r="C9" s="122"/>
      <c r="D9" s="149"/>
      <c r="E9" s="150"/>
      <c r="F9" s="124"/>
      <c r="G9" s="149"/>
      <c r="H9" s="149"/>
      <c r="I9" s="151"/>
    </row>
    <row r="10" spans="1:12" s="94" customFormat="1" ht="24" customHeight="1" x14ac:dyDescent="0.15">
      <c r="A10" s="118"/>
      <c r="B10" s="124"/>
      <c r="C10" s="122"/>
      <c r="D10" s="149"/>
      <c r="E10" s="150"/>
      <c r="F10" s="124"/>
      <c r="G10" s="149"/>
      <c r="H10" s="149"/>
      <c r="I10" s="151"/>
      <c r="J10" s="49"/>
      <c r="K10" s="49"/>
      <c r="L10" s="49"/>
    </row>
    <row r="11" spans="1:12" s="94" customFormat="1" ht="24" customHeight="1" x14ac:dyDescent="0.15">
      <c r="A11" s="118"/>
      <c r="B11" s="124"/>
      <c r="C11" s="152"/>
      <c r="D11" s="149"/>
      <c r="E11" s="153"/>
      <c r="F11" s="124"/>
      <c r="G11" s="123"/>
      <c r="H11" s="149"/>
      <c r="I11" s="151"/>
      <c r="J11" s="49"/>
      <c r="K11" s="49"/>
      <c r="L11" s="49"/>
    </row>
    <row r="12" spans="1:12" s="94" customFormat="1" ht="24" customHeight="1" x14ac:dyDescent="0.15">
      <c r="A12" s="118"/>
      <c r="B12" s="124"/>
      <c r="C12" s="122"/>
      <c r="D12" s="149"/>
      <c r="E12" s="121"/>
      <c r="F12" s="124"/>
      <c r="G12" s="119"/>
      <c r="H12" s="119"/>
      <c r="I12" s="151"/>
      <c r="J12" s="117"/>
      <c r="K12" s="117"/>
      <c r="L12" s="117"/>
    </row>
    <row r="13" spans="1:12" s="94" customFormat="1" ht="24" customHeight="1" x14ac:dyDescent="0.15">
      <c r="A13" s="118"/>
      <c r="B13" s="124"/>
      <c r="C13" s="122"/>
      <c r="D13" s="120"/>
      <c r="E13" s="121"/>
      <c r="F13" s="119"/>
      <c r="G13" s="119"/>
      <c r="H13" s="119"/>
      <c r="I13" s="119"/>
      <c r="J13" s="117"/>
      <c r="K13" s="117"/>
      <c r="L13" s="117"/>
    </row>
    <row r="14" spans="1:12" s="94" customFormat="1" ht="24" customHeight="1" x14ac:dyDescent="0.15">
      <c r="A14" s="88"/>
      <c r="B14" s="72"/>
      <c r="C14" s="91"/>
      <c r="D14" s="58"/>
      <c r="E14" s="59"/>
      <c r="F14" s="18"/>
      <c r="G14" s="50"/>
      <c r="H14" s="18"/>
      <c r="I14" s="50"/>
      <c r="J14" s="49"/>
      <c r="K14" s="49"/>
      <c r="L14" s="49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J4" sqref="J4:J7"/>
    </sheetView>
  </sheetViews>
  <sheetFormatPr defaultRowHeight="24" customHeight="1" x14ac:dyDescent="0.15"/>
  <cols>
    <col min="1" max="1" width="8.6640625" style="105" customWidth="1"/>
    <col min="2" max="2" width="8.77734375" style="105" customWidth="1"/>
    <col min="3" max="3" width="31.88671875" style="106" customWidth="1"/>
    <col min="4" max="4" width="10.88671875" style="105" customWidth="1"/>
    <col min="5" max="5" width="8.77734375" style="105" customWidth="1"/>
    <col min="6" max="8" width="12.44140625" style="105" customWidth="1"/>
    <col min="9" max="9" width="11.33203125" style="105" customWidth="1"/>
    <col min="10" max="10" width="16.77734375" style="105" customWidth="1"/>
    <col min="11" max="11" width="8.77734375" style="108" customWidth="1"/>
    <col min="12" max="12" width="10.77734375" style="105" customWidth="1"/>
    <col min="13" max="13" width="8.88671875" style="105"/>
    <col min="14" max="14" width="8.88671875" style="156"/>
    <col min="15" max="16384" width="8.88671875" style="49"/>
  </cols>
  <sheetData>
    <row r="1" spans="1:14" ht="36" customHeight="1" x14ac:dyDescent="0.15">
      <c r="A1" s="92" t="s">
        <v>70</v>
      </c>
      <c r="B1" s="92"/>
      <c r="C1" s="93"/>
      <c r="D1" s="92"/>
      <c r="E1" s="92"/>
      <c r="F1" s="92"/>
      <c r="G1" s="92"/>
      <c r="H1" s="92"/>
      <c r="I1" s="92"/>
      <c r="J1" s="92"/>
      <c r="K1" s="92"/>
      <c r="L1" s="92"/>
      <c r="M1" s="107"/>
    </row>
    <row r="2" spans="1:14" s="20" customFormat="1" ht="25.5" customHeight="1" x14ac:dyDescent="0.25">
      <c r="A2" s="53" t="s">
        <v>106</v>
      </c>
      <c r="B2" s="95"/>
      <c r="C2" s="96"/>
      <c r="D2" s="97"/>
      <c r="E2" s="97"/>
      <c r="F2" s="97"/>
      <c r="G2" s="97"/>
      <c r="H2" s="97"/>
      <c r="I2" s="97"/>
      <c r="J2" s="97"/>
      <c r="K2" s="97"/>
      <c r="L2" s="97"/>
      <c r="M2" s="77" t="s">
        <v>82</v>
      </c>
      <c r="N2" s="160"/>
    </row>
    <row r="3" spans="1:14" ht="35.25" customHeight="1" x14ac:dyDescent="0.15">
      <c r="A3" s="100" t="s">
        <v>38</v>
      </c>
      <c r="B3" s="101" t="s">
        <v>39</v>
      </c>
      <c r="C3" s="102" t="s">
        <v>69</v>
      </c>
      <c r="D3" s="100" t="s">
        <v>68</v>
      </c>
      <c r="E3" s="101" t="s">
        <v>0</v>
      </c>
      <c r="F3" s="101" t="s">
        <v>86</v>
      </c>
      <c r="G3" s="101" t="s">
        <v>85</v>
      </c>
      <c r="H3" s="101" t="s">
        <v>84</v>
      </c>
      <c r="I3" s="101" t="s">
        <v>83</v>
      </c>
      <c r="J3" s="100" t="s">
        <v>40</v>
      </c>
      <c r="K3" s="100" t="s">
        <v>41</v>
      </c>
      <c r="L3" s="100" t="s">
        <v>42</v>
      </c>
      <c r="M3" s="104" t="s">
        <v>1</v>
      </c>
    </row>
    <row r="4" spans="1:14" s="20" customFormat="1" ht="24" customHeight="1" x14ac:dyDescent="0.25">
      <c r="A4" s="118"/>
      <c r="B4" s="124"/>
      <c r="C4" s="113" t="s">
        <v>92</v>
      </c>
      <c r="D4" s="149"/>
      <c r="E4" s="9"/>
      <c r="F4" s="171"/>
      <c r="G4" s="189"/>
      <c r="H4" s="179"/>
      <c r="I4" s="171"/>
      <c r="J4" s="124"/>
      <c r="K4" s="149"/>
      <c r="L4" s="149"/>
      <c r="M4" s="19"/>
      <c r="N4" s="157"/>
    </row>
    <row r="5" spans="1:14" s="20" customFormat="1" ht="24" customHeight="1" x14ac:dyDescent="0.25">
      <c r="A5" s="118"/>
      <c r="B5" s="124"/>
      <c r="C5" s="178"/>
      <c r="D5" s="179"/>
      <c r="E5" s="150"/>
      <c r="F5" s="171"/>
      <c r="G5" s="179"/>
      <c r="H5" s="179"/>
      <c r="I5" s="171"/>
      <c r="J5" s="124"/>
      <c r="K5" s="179"/>
      <c r="L5" s="179"/>
      <c r="M5" s="19"/>
      <c r="N5" s="160"/>
    </row>
    <row r="6" spans="1:14" s="20" customFormat="1" ht="24" customHeight="1" x14ac:dyDescent="0.25">
      <c r="A6" s="118"/>
      <c r="B6" s="124"/>
      <c r="C6" s="145"/>
      <c r="D6" s="179"/>
      <c r="E6" s="150"/>
      <c r="F6" s="60"/>
      <c r="G6" s="61"/>
      <c r="H6" s="61"/>
      <c r="I6" s="60"/>
      <c r="J6" s="124"/>
      <c r="K6" s="179"/>
      <c r="L6" s="179"/>
      <c r="M6" s="19"/>
      <c r="N6" s="160"/>
    </row>
    <row r="7" spans="1:14" s="20" customFormat="1" ht="24" customHeight="1" x14ac:dyDescent="0.25">
      <c r="A7" s="118"/>
      <c r="B7" s="124"/>
      <c r="C7" s="113"/>
      <c r="D7" s="149"/>
      <c r="E7" s="150"/>
      <c r="F7" s="171"/>
      <c r="G7" s="149"/>
      <c r="H7" s="149"/>
      <c r="I7" s="171"/>
      <c r="J7" s="124"/>
      <c r="K7" s="149"/>
      <c r="L7" s="149"/>
      <c r="M7" s="19"/>
      <c r="N7" s="160"/>
    </row>
    <row r="8" spans="1:14" s="20" customFormat="1" ht="24" customHeight="1" x14ac:dyDescent="0.25">
      <c r="A8" s="118"/>
      <c r="B8" s="124"/>
      <c r="C8" s="51"/>
      <c r="D8" s="18"/>
      <c r="E8" s="150"/>
      <c r="F8" s="60"/>
      <c r="G8" s="61"/>
      <c r="H8" s="61"/>
      <c r="I8" s="61"/>
      <c r="J8" s="124"/>
      <c r="K8" s="18"/>
      <c r="L8" s="18"/>
      <c r="M8" s="19"/>
      <c r="N8" s="160"/>
    </row>
    <row r="9" spans="1:14" s="20" customFormat="1" ht="24" customHeight="1" x14ac:dyDescent="0.25">
      <c r="A9" s="18"/>
      <c r="B9" s="50"/>
      <c r="C9" s="62"/>
      <c r="D9" s="18"/>
      <c r="E9" s="150"/>
      <c r="F9" s="60"/>
      <c r="G9" s="61"/>
      <c r="H9" s="61"/>
      <c r="I9" s="61"/>
      <c r="J9" s="18"/>
      <c r="K9" s="18"/>
      <c r="L9" s="18"/>
      <c r="M9" s="19"/>
      <c r="N9" s="160"/>
    </row>
    <row r="10" spans="1:14" s="20" customFormat="1" ht="24" customHeight="1" x14ac:dyDescent="0.25">
      <c r="A10" s="18"/>
      <c r="B10" s="50"/>
      <c r="C10" s="51"/>
      <c r="D10" s="18"/>
      <c r="E10" s="150"/>
      <c r="F10" s="60"/>
      <c r="G10" s="61"/>
      <c r="H10" s="61"/>
      <c r="I10" s="61"/>
      <c r="J10" s="18"/>
      <c r="K10" s="18"/>
      <c r="L10" s="18"/>
      <c r="M10" s="19"/>
      <c r="N10" s="160"/>
    </row>
    <row r="11" spans="1:14" s="20" customFormat="1" ht="24" customHeight="1" x14ac:dyDescent="0.25">
      <c r="A11" s="18"/>
      <c r="B11" s="50"/>
      <c r="C11" s="51"/>
      <c r="D11" s="18"/>
      <c r="E11" s="150"/>
      <c r="F11" s="60"/>
      <c r="G11" s="61"/>
      <c r="H11" s="61"/>
      <c r="I11" s="61"/>
      <c r="J11" s="18"/>
      <c r="K11" s="18"/>
      <c r="L11" s="18"/>
      <c r="M11" s="19"/>
      <c r="N11" s="160"/>
    </row>
  </sheetData>
  <phoneticPr fontId="6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46" t="s">
        <v>102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09"/>
      <c r="B4" s="73" t="s">
        <v>92</v>
      </c>
      <c r="C4" s="44"/>
      <c r="D4" s="111"/>
      <c r="E4" s="111"/>
      <c r="F4" s="111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09"/>
      <c r="B5" s="16"/>
      <c r="C5" s="44"/>
      <c r="D5" s="111"/>
      <c r="E5" s="111"/>
      <c r="F5" s="111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09"/>
      <c r="B6" s="16"/>
      <c r="C6" s="44"/>
      <c r="D6" s="111"/>
      <c r="E6" s="111"/>
      <c r="F6" s="111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09"/>
      <c r="B7" s="16"/>
      <c r="C7" s="44"/>
      <c r="D7" s="111"/>
      <c r="E7" s="111"/>
      <c r="F7" s="111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09"/>
      <c r="B8" s="16"/>
      <c r="C8" s="44"/>
      <c r="D8" s="111"/>
      <c r="E8" s="111"/>
      <c r="F8" s="111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09"/>
      <c r="B9" s="16"/>
      <c r="C9" s="44"/>
      <c r="D9" s="111"/>
      <c r="E9" s="111"/>
      <c r="F9" s="111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09"/>
      <c r="B10" s="16"/>
      <c r="C10" s="44"/>
      <c r="D10" s="111"/>
      <c r="E10" s="111"/>
      <c r="F10" s="111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09"/>
      <c r="B11" s="16"/>
      <c r="C11" s="44"/>
      <c r="D11" s="111"/>
      <c r="E11" s="111"/>
      <c r="F11" s="111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09"/>
      <c r="B12" s="16"/>
      <c r="C12" s="44"/>
      <c r="D12" s="111"/>
      <c r="E12" s="111"/>
      <c r="F12" s="111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H17" sqref="H17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46" t="s">
        <v>101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5" customFormat="1" ht="24" customHeight="1" x14ac:dyDescent="0.15">
      <c r="A4" s="112"/>
      <c r="B4" s="73" t="s">
        <v>92</v>
      </c>
      <c r="C4" s="112"/>
      <c r="D4" s="112"/>
      <c r="E4" s="112"/>
      <c r="F4" s="112"/>
      <c r="G4" s="112"/>
      <c r="H4" s="112"/>
      <c r="I4" s="112"/>
      <c r="J4" s="112"/>
      <c r="K4" s="112"/>
      <c r="L4" s="110"/>
    </row>
    <row r="5" spans="1:12" s="105" customFormat="1" ht="24" customHeight="1" x14ac:dyDescent="0.15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0"/>
    </row>
    <row r="6" spans="1:12" s="105" customFormat="1" ht="24" customHeight="1" x14ac:dyDescent="0.15">
      <c r="A6" s="112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0"/>
    </row>
    <row r="7" spans="1:12" s="105" customFormat="1" ht="24" customHeight="1" x14ac:dyDescent="0.15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0"/>
    </row>
    <row r="8" spans="1:12" s="105" customFormat="1" ht="24" customHeight="1" x14ac:dyDescent="0.15">
      <c r="A8" s="112"/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0"/>
    </row>
    <row r="9" spans="1:12" s="105" customFormat="1" ht="24" customHeight="1" x14ac:dyDescent="0.15">
      <c r="A9" s="112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0"/>
    </row>
    <row r="10" spans="1:12" s="105" customFormat="1" ht="24" customHeight="1" x14ac:dyDescent="0.15">
      <c r="A10" s="112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0"/>
    </row>
    <row r="11" spans="1:12" s="105" customFormat="1" ht="24" customHeight="1" x14ac:dyDescent="0.15">
      <c r="A11" s="112"/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0"/>
    </row>
    <row r="12" spans="1:12" s="105" customFormat="1" ht="24" customHeight="1" x14ac:dyDescent="0.15">
      <c r="A12" s="112"/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0"/>
    </row>
    <row r="13" spans="1:12" s="105" customFormat="1" ht="24" customHeight="1" x14ac:dyDescent="0.15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0"/>
    </row>
    <row r="14" spans="1:12" s="105" customFormat="1" ht="24" customHeight="1" x14ac:dyDescent="0.15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0"/>
    </row>
    <row r="15" spans="1:12" s="105" customFormat="1" ht="24" customHeight="1" x14ac:dyDescent="0.15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0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0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K1" sqref="K1:K1048576"/>
    </sheetView>
  </sheetViews>
  <sheetFormatPr defaultRowHeight="24" customHeight="1" x14ac:dyDescent="0.15"/>
  <cols>
    <col min="1" max="1" width="11.109375" style="78" customWidth="1"/>
    <col min="2" max="2" width="35.77734375" style="78" customWidth="1"/>
    <col min="3" max="3" width="20.77734375" style="78" customWidth="1"/>
    <col min="4" max="4" width="10.77734375" style="78" customWidth="1"/>
    <col min="5" max="8" width="9.33203125" style="155" customWidth="1"/>
    <col min="9" max="9" width="9.33203125" style="78" customWidth="1"/>
    <col min="10" max="10" width="9.6640625" style="78" customWidth="1"/>
    <col min="11" max="11" width="4.88671875" style="157" customWidth="1"/>
    <col min="12" max="12" width="8.88671875" style="86"/>
    <col min="13" max="16384" width="8.88671875" style="49"/>
  </cols>
  <sheetData>
    <row r="1" spans="1:13" ht="36" customHeight="1" x14ac:dyDescent="0.15">
      <c r="A1" s="74" t="s">
        <v>77</v>
      </c>
      <c r="B1" s="74"/>
      <c r="C1" s="74"/>
      <c r="D1" s="74"/>
      <c r="E1" s="154"/>
      <c r="F1" s="154"/>
      <c r="G1" s="154"/>
      <c r="H1" s="154"/>
      <c r="I1" s="74"/>
      <c r="J1" s="74"/>
      <c r="K1" s="158"/>
      <c r="L1" s="89"/>
      <c r="M1" s="90"/>
    </row>
    <row r="2" spans="1:13" ht="25.5" customHeight="1" x14ac:dyDescent="0.15">
      <c r="A2" s="53" t="s">
        <v>106</v>
      </c>
      <c r="B2" s="75"/>
      <c r="C2" s="75"/>
      <c r="D2" s="75"/>
      <c r="E2" s="76"/>
      <c r="F2" s="76"/>
      <c r="G2" s="76"/>
      <c r="H2" s="76"/>
      <c r="I2" s="49"/>
      <c r="J2" s="77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98" t="s">
        <v>107</v>
      </c>
      <c r="B4" s="199" t="s">
        <v>108</v>
      </c>
      <c r="C4" s="207" t="s">
        <v>123</v>
      </c>
      <c r="D4" s="208">
        <v>17592000</v>
      </c>
      <c r="E4" s="215" t="s">
        <v>129</v>
      </c>
      <c r="F4" s="166" t="s">
        <v>132</v>
      </c>
      <c r="G4" s="125" t="s">
        <v>133</v>
      </c>
      <c r="H4" s="127" t="s">
        <v>151</v>
      </c>
      <c r="I4" s="167" t="s">
        <v>155</v>
      </c>
      <c r="J4" s="146" t="s">
        <v>156</v>
      </c>
      <c r="K4" s="159"/>
    </row>
    <row r="5" spans="1:13" s="117" customFormat="1" ht="24" customHeight="1" x14ac:dyDescent="0.15">
      <c r="A5" s="39" t="s">
        <v>107</v>
      </c>
      <c r="B5" s="200" t="s">
        <v>109</v>
      </c>
      <c r="C5" s="207" t="s">
        <v>124</v>
      </c>
      <c r="D5" s="208">
        <v>10560000</v>
      </c>
      <c r="E5" s="215" t="s">
        <v>129</v>
      </c>
      <c r="F5" s="166" t="s">
        <v>132</v>
      </c>
      <c r="G5" s="125" t="s">
        <v>133</v>
      </c>
      <c r="H5" s="127" t="s">
        <v>151</v>
      </c>
      <c r="I5" s="167" t="s">
        <v>155</v>
      </c>
      <c r="J5" s="146" t="s">
        <v>157</v>
      </c>
      <c r="K5" s="159"/>
      <c r="L5" s="86"/>
    </row>
    <row r="6" spans="1:13" s="117" customFormat="1" ht="24" customHeight="1" x14ac:dyDescent="0.15">
      <c r="A6" s="39" t="s">
        <v>107</v>
      </c>
      <c r="B6" s="202" t="s">
        <v>110</v>
      </c>
      <c r="C6" s="207" t="s">
        <v>125</v>
      </c>
      <c r="D6" s="209">
        <v>3189600</v>
      </c>
      <c r="E6" s="215" t="s">
        <v>130</v>
      </c>
      <c r="F6" s="166" t="s">
        <v>132</v>
      </c>
      <c r="G6" s="125" t="s">
        <v>133</v>
      </c>
      <c r="H6" s="127" t="s">
        <v>151</v>
      </c>
      <c r="I6" s="167" t="s">
        <v>155</v>
      </c>
      <c r="J6" s="146" t="s">
        <v>156</v>
      </c>
      <c r="K6" s="159"/>
      <c r="L6" s="86"/>
    </row>
    <row r="7" spans="1:13" s="117" customFormat="1" ht="24" customHeight="1" x14ac:dyDescent="0.15">
      <c r="A7" s="39" t="s">
        <v>107</v>
      </c>
      <c r="B7" s="202" t="s">
        <v>111</v>
      </c>
      <c r="C7" s="207" t="s">
        <v>125</v>
      </c>
      <c r="D7" s="210">
        <v>1594800</v>
      </c>
      <c r="E7" s="215" t="s">
        <v>130</v>
      </c>
      <c r="F7" s="166" t="s">
        <v>132</v>
      </c>
      <c r="G7" s="125" t="s">
        <v>133</v>
      </c>
      <c r="H7" s="127" t="s">
        <v>151</v>
      </c>
      <c r="I7" s="167" t="s">
        <v>155</v>
      </c>
      <c r="J7" s="146" t="s">
        <v>157</v>
      </c>
      <c r="K7" s="159"/>
      <c r="L7" s="86"/>
    </row>
    <row r="8" spans="1:13" s="117" customFormat="1" ht="24" customHeight="1" x14ac:dyDescent="0.15">
      <c r="A8" s="39" t="s">
        <v>107</v>
      </c>
      <c r="B8" s="202" t="s">
        <v>112</v>
      </c>
      <c r="C8" s="207" t="s">
        <v>125</v>
      </c>
      <c r="D8" s="210">
        <v>6600000</v>
      </c>
      <c r="E8" s="215" t="s">
        <v>130</v>
      </c>
      <c r="F8" s="166" t="s">
        <v>132</v>
      </c>
      <c r="G8" s="125" t="s">
        <v>133</v>
      </c>
      <c r="H8" s="127" t="s">
        <v>151</v>
      </c>
      <c r="I8" s="167" t="s">
        <v>155</v>
      </c>
      <c r="J8" s="146" t="s">
        <v>157</v>
      </c>
      <c r="K8" s="159"/>
      <c r="L8" s="86"/>
    </row>
    <row r="9" spans="1:13" s="117" customFormat="1" ht="24" customHeight="1" x14ac:dyDescent="0.15">
      <c r="A9" s="39" t="s">
        <v>107</v>
      </c>
      <c r="B9" s="200" t="s">
        <v>113</v>
      </c>
      <c r="C9" s="207" t="s">
        <v>126</v>
      </c>
      <c r="D9" s="211">
        <v>6537000</v>
      </c>
      <c r="E9" s="215" t="s">
        <v>163</v>
      </c>
      <c r="F9" s="166" t="s">
        <v>164</v>
      </c>
      <c r="G9" s="125" t="s">
        <v>165</v>
      </c>
      <c r="H9" s="127" t="s">
        <v>165</v>
      </c>
      <c r="I9" s="223" t="s">
        <v>166</v>
      </c>
      <c r="J9" s="146" t="s">
        <v>162</v>
      </c>
      <c r="K9" s="159"/>
      <c r="L9" s="86"/>
    </row>
    <row r="10" spans="1:13" s="117" customFormat="1" ht="24" customHeight="1" x14ac:dyDescent="0.15">
      <c r="A10" s="39" t="s">
        <v>107</v>
      </c>
      <c r="B10" s="200" t="s">
        <v>114</v>
      </c>
      <c r="C10" s="207" t="s">
        <v>126</v>
      </c>
      <c r="D10" s="211">
        <v>6600000</v>
      </c>
      <c r="E10" s="215" t="s">
        <v>163</v>
      </c>
      <c r="F10" s="166" t="s">
        <v>164</v>
      </c>
      <c r="G10" s="125" t="s">
        <v>165</v>
      </c>
      <c r="H10" s="127" t="s">
        <v>165</v>
      </c>
      <c r="I10" s="223" t="s">
        <v>166</v>
      </c>
      <c r="J10" s="146" t="s">
        <v>162</v>
      </c>
      <c r="K10" s="159"/>
      <c r="L10" s="86"/>
    </row>
    <row r="11" spans="1:13" s="117" customFormat="1" ht="24" customHeight="1" x14ac:dyDescent="0.15">
      <c r="A11" s="39" t="s">
        <v>107</v>
      </c>
      <c r="B11" s="200" t="s">
        <v>115</v>
      </c>
      <c r="C11" s="207" t="s">
        <v>126</v>
      </c>
      <c r="D11" s="211">
        <v>6600000</v>
      </c>
      <c r="E11" s="215" t="s">
        <v>163</v>
      </c>
      <c r="F11" s="166" t="s">
        <v>164</v>
      </c>
      <c r="G11" s="125" t="s">
        <v>165</v>
      </c>
      <c r="H11" s="127" t="s">
        <v>165</v>
      </c>
      <c r="I11" s="223" t="s">
        <v>166</v>
      </c>
      <c r="J11" s="146" t="s">
        <v>162</v>
      </c>
      <c r="K11" s="159"/>
      <c r="L11" s="86"/>
    </row>
    <row r="12" spans="1:13" s="117" customFormat="1" ht="24" customHeight="1" x14ac:dyDescent="0.15">
      <c r="A12" s="39" t="s">
        <v>107</v>
      </c>
      <c r="B12" s="200" t="s">
        <v>116</v>
      </c>
      <c r="C12" s="215" t="s">
        <v>126</v>
      </c>
      <c r="D12" s="212">
        <v>4942080</v>
      </c>
      <c r="E12" s="215" t="s">
        <v>130</v>
      </c>
      <c r="F12" s="166" t="s">
        <v>132</v>
      </c>
      <c r="G12" s="166" t="s">
        <v>133</v>
      </c>
      <c r="H12" s="127" t="s">
        <v>165</v>
      </c>
      <c r="I12" s="223" t="s">
        <v>166</v>
      </c>
      <c r="J12" s="146" t="s">
        <v>162</v>
      </c>
      <c r="K12" s="159"/>
      <c r="L12" s="86"/>
    </row>
    <row r="13" spans="1:13" s="117" customFormat="1" ht="24" customHeight="1" x14ac:dyDescent="0.15">
      <c r="A13" s="39" t="s">
        <v>107</v>
      </c>
      <c r="B13" s="201" t="s">
        <v>117</v>
      </c>
      <c r="C13" s="207" t="s">
        <v>127</v>
      </c>
      <c r="D13" s="213">
        <v>4524360</v>
      </c>
      <c r="E13" s="215" t="s">
        <v>131</v>
      </c>
      <c r="F13" s="166" t="s">
        <v>132</v>
      </c>
      <c r="G13" s="125" t="s">
        <v>133</v>
      </c>
      <c r="H13" s="127" t="s">
        <v>151</v>
      </c>
      <c r="I13" s="167" t="s">
        <v>155</v>
      </c>
      <c r="J13" s="146" t="s">
        <v>156</v>
      </c>
      <c r="K13" s="159"/>
      <c r="L13" s="86"/>
    </row>
    <row r="14" spans="1:13" s="117" customFormat="1" ht="24" customHeight="1" x14ac:dyDescent="0.15">
      <c r="A14" s="39" t="s">
        <v>107</v>
      </c>
      <c r="B14" s="201" t="s">
        <v>118</v>
      </c>
      <c r="C14" s="207" t="s">
        <v>127</v>
      </c>
      <c r="D14" s="214">
        <v>4053480</v>
      </c>
      <c r="E14" s="215" t="s">
        <v>131</v>
      </c>
      <c r="F14" s="166" t="s">
        <v>132</v>
      </c>
      <c r="G14" s="125" t="s">
        <v>133</v>
      </c>
      <c r="H14" s="127" t="s">
        <v>151</v>
      </c>
      <c r="I14" s="167" t="s">
        <v>155</v>
      </c>
      <c r="J14" s="146" t="s">
        <v>160</v>
      </c>
      <c r="K14" s="159"/>
      <c r="L14" s="86"/>
    </row>
    <row r="15" spans="1:13" s="117" customFormat="1" ht="24" customHeight="1" x14ac:dyDescent="0.15">
      <c r="A15" s="39" t="s">
        <v>107</v>
      </c>
      <c r="B15" s="201" t="s">
        <v>119</v>
      </c>
      <c r="C15" s="207" t="s">
        <v>127</v>
      </c>
      <c r="D15" s="214">
        <v>1709640</v>
      </c>
      <c r="E15" s="215" t="s">
        <v>131</v>
      </c>
      <c r="F15" s="166" t="s">
        <v>132</v>
      </c>
      <c r="G15" s="125" t="s">
        <v>133</v>
      </c>
      <c r="H15" s="127" t="s">
        <v>151</v>
      </c>
      <c r="I15" s="167" t="s">
        <v>155</v>
      </c>
      <c r="J15" s="146" t="s">
        <v>161</v>
      </c>
      <c r="K15" s="159"/>
      <c r="L15" s="86"/>
    </row>
    <row r="16" spans="1:13" s="117" customFormat="1" ht="24" customHeight="1" x14ac:dyDescent="0.15">
      <c r="A16" s="39" t="s">
        <v>107</v>
      </c>
      <c r="B16" s="200" t="s">
        <v>120</v>
      </c>
      <c r="C16" s="207" t="s">
        <v>128</v>
      </c>
      <c r="D16" s="210">
        <v>3876000</v>
      </c>
      <c r="E16" s="215" t="s">
        <v>131</v>
      </c>
      <c r="F16" s="166" t="s">
        <v>132</v>
      </c>
      <c r="G16" s="125" t="s">
        <v>133</v>
      </c>
      <c r="H16" s="127" t="s">
        <v>151</v>
      </c>
      <c r="I16" s="167" t="s">
        <v>155</v>
      </c>
      <c r="J16" s="146" t="s">
        <v>156</v>
      </c>
      <c r="K16" s="159"/>
      <c r="L16" s="86"/>
    </row>
    <row r="17" spans="1:12" s="117" customFormat="1" ht="24" customHeight="1" x14ac:dyDescent="0.15">
      <c r="A17" s="39" t="s">
        <v>107</v>
      </c>
      <c r="B17" s="200" t="s">
        <v>121</v>
      </c>
      <c r="C17" s="207" t="s">
        <v>128</v>
      </c>
      <c r="D17" s="210">
        <v>3264000</v>
      </c>
      <c r="E17" s="215" t="s">
        <v>131</v>
      </c>
      <c r="F17" s="166" t="s">
        <v>132</v>
      </c>
      <c r="G17" s="125" t="s">
        <v>133</v>
      </c>
      <c r="H17" s="127" t="s">
        <v>151</v>
      </c>
      <c r="I17" s="167" t="s">
        <v>155</v>
      </c>
      <c r="J17" s="190" t="s">
        <v>159</v>
      </c>
      <c r="K17" s="159"/>
      <c r="L17" s="86"/>
    </row>
    <row r="18" spans="1:12" s="117" customFormat="1" ht="24" customHeight="1" x14ac:dyDescent="0.15">
      <c r="A18" s="39" t="s">
        <v>107</v>
      </c>
      <c r="B18" s="200" t="s">
        <v>122</v>
      </c>
      <c r="C18" s="207" t="s">
        <v>128</v>
      </c>
      <c r="D18" s="210">
        <v>1188000</v>
      </c>
      <c r="E18" s="215" t="s">
        <v>131</v>
      </c>
      <c r="F18" s="166" t="s">
        <v>132</v>
      </c>
      <c r="G18" s="125" t="s">
        <v>133</v>
      </c>
      <c r="H18" s="127" t="s">
        <v>151</v>
      </c>
      <c r="I18" s="167" t="s">
        <v>155</v>
      </c>
      <c r="J18" s="191" t="s">
        <v>158</v>
      </c>
      <c r="K18" s="159"/>
      <c r="L18" s="86"/>
    </row>
    <row r="19" spans="1:12" s="117" customFormat="1" ht="24" customHeight="1" x14ac:dyDescent="0.15">
      <c r="A19" s="39"/>
      <c r="B19" s="176" t="s">
        <v>150</v>
      </c>
      <c r="C19" s="182"/>
      <c r="D19" s="184"/>
      <c r="E19" s="185"/>
      <c r="F19" s="186"/>
      <c r="G19" s="186"/>
      <c r="H19" s="126"/>
      <c r="I19" s="126"/>
      <c r="J19" s="190"/>
      <c r="K19" s="159"/>
      <c r="L19" s="86"/>
    </row>
    <row r="20" spans="1:12" s="117" customFormat="1" ht="24" customHeight="1" x14ac:dyDescent="0.15">
      <c r="A20" s="39"/>
      <c r="B20" s="165"/>
      <c r="C20" s="181"/>
      <c r="D20" s="184"/>
      <c r="E20" s="185"/>
      <c r="F20" s="186"/>
      <c r="G20" s="186"/>
      <c r="H20" s="126"/>
      <c r="I20" s="126"/>
      <c r="J20" s="190"/>
      <c r="K20" s="159"/>
      <c r="L20" s="86"/>
    </row>
    <row r="21" spans="1:12" s="117" customFormat="1" ht="24" customHeight="1" x14ac:dyDescent="0.15">
      <c r="A21" s="39"/>
      <c r="B21" s="165"/>
      <c r="C21" s="181"/>
      <c r="D21" s="184"/>
      <c r="E21" s="185"/>
      <c r="F21" s="186"/>
      <c r="G21" s="186"/>
      <c r="H21" s="126"/>
      <c r="I21" s="126"/>
      <c r="J21" s="190"/>
      <c r="K21" s="159"/>
      <c r="L21" s="86"/>
    </row>
    <row r="22" spans="1:12" s="117" customFormat="1" ht="24" customHeight="1" x14ac:dyDescent="0.15">
      <c r="A22" s="39"/>
      <c r="B22" s="165"/>
      <c r="C22" s="182"/>
      <c r="D22" s="184"/>
      <c r="E22" s="185"/>
      <c r="F22" s="186"/>
      <c r="G22" s="186"/>
      <c r="H22" s="126"/>
      <c r="I22" s="126"/>
      <c r="J22" s="190"/>
      <c r="K22" s="159"/>
      <c r="L22" s="86"/>
    </row>
    <row r="23" spans="1:12" s="117" customFormat="1" ht="24" customHeight="1" x14ac:dyDescent="0.15">
      <c r="A23" s="39"/>
      <c r="B23" s="165"/>
      <c r="C23" s="182"/>
      <c r="D23" s="184"/>
      <c r="E23" s="185"/>
      <c r="F23" s="186"/>
      <c r="G23" s="186"/>
      <c r="H23" s="126"/>
      <c r="I23" s="126"/>
      <c r="J23" s="190"/>
      <c r="K23" s="159"/>
      <c r="L23" s="86"/>
    </row>
    <row r="24" spans="1:12" s="117" customFormat="1" ht="24" customHeight="1" x14ac:dyDescent="0.15">
      <c r="A24" s="39"/>
      <c r="B24" s="165"/>
      <c r="C24" s="181"/>
      <c r="D24" s="184"/>
      <c r="E24" s="185"/>
      <c r="F24" s="186"/>
      <c r="G24" s="186"/>
      <c r="H24" s="126"/>
      <c r="I24" s="126"/>
      <c r="J24" s="190"/>
      <c r="K24" s="159"/>
      <c r="L24" s="86"/>
    </row>
    <row r="25" spans="1:12" s="117" customFormat="1" ht="24" customHeight="1" x14ac:dyDescent="0.15">
      <c r="A25" s="39"/>
      <c r="B25" s="165"/>
      <c r="C25" s="183"/>
      <c r="D25" s="184"/>
      <c r="E25" s="185"/>
      <c r="F25" s="186"/>
      <c r="G25" s="186"/>
      <c r="H25" s="126"/>
      <c r="I25" s="126"/>
      <c r="J25" s="190"/>
      <c r="K25" s="159"/>
      <c r="L25" s="86"/>
    </row>
    <row r="1048420" spans="10:10" ht="24" customHeight="1" x14ac:dyDescent="0.15">
      <c r="J1048420" s="8" t="s">
        <v>99</v>
      </c>
    </row>
  </sheetData>
  <autoFilter ref="A3:M3" xr:uid="{00000000-0009-0000-0000-000005000000}"/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K14" sqref="K14"/>
    </sheetView>
  </sheetViews>
  <sheetFormatPr defaultRowHeight="24" customHeight="1" x14ac:dyDescent="0.15"/>
  <cols>
    <col min="1" max="1" width="11.109375" style="78" customWidth="1"/>
    <col min="2" max="2" width="35.77734375" style="81" customWidth="1"/>
    <col min="3" max="3" width="20.77734375" style="82" customWidth="1"/>
    <col min="4" max="4" width="10.77734375" style="83" customWidth="1"/>
    <col min="5" max="8" width="9.33203125" style="84" customWidth="1"/>
    <col min="9" max="9" width="9.33203125" style="78" customWidth="1"/>
    <col min="10" max="11" width="8.88671875" style="85" customWidth="1"/>
    <col min="12" max="16384" width="8.88671875" style="85"/>
  </cols>
  <sheetData>
    <row r="1" spans="1:10" ht="36" customHeight="1" x14ac:dyDescent="0.15">
      <c r="A1" s="74" t="s">
        <v>17</v>
      </c>
      <c r="B1" s="74"/>
      <c r="C1" s="74"/>
      <c r="D1" s="74"/>
      <c r="E1" s="74"/>
      <c r="F1" s="74"/>
      <c r="G1" s="74"/>
      <c r="H1" s="74"/>
      <c r="I1" s="74"/>
    </row>
    <row r="2" spans="1:10" ht="25.5" customHeight="1" x14ac:dyDescent="0.15">
      <c r="A2" s="53" t="s">
        <v>106</v>
      </c>
      <c r="B2" s="79"/>
      <c r="C2" s="79"/>
      <c r="D2" s="80"/>
      <c r="E2" s="80"/>
      <c r="F2" s="80"/>
      <c r="G2" s="80"/>
      <c r="H2" s="80"/>
      <c r="I2" s="77" t="s">
        <v>154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2" t="s">
        <v>1</v>
      </c>
    </row>
    <row r="4" spans="1:10" s="86" customFormat="1" ht="24" customHeight="1" x14ac:dyDescent="0.15">
      <c r="A4" s="198" t="s">
        <v>107</v>
      </c>
      <c r="B4" s="203" t="s">
        <v>108</v>
      </c>
      <c r="C4" s="207" t="s">
        <v>123</v>
      </c>
      <c r="D4" s="208">
        <v>17592000</v>
      </c>
      <c r="E4" s="125"/>
      <c r="F4" s="40">
        <v>1353000</v>
      </c>
      <c r="G4" s="40"/>
      <c r="H4" s="114">
        <f t="shared" ref="H4:H11" si="0">SUM(F4,G4)</f>
        <v>1353000</v>
      </c>
      <c r="I4" s="146" t="s">
        <v>152</v>
      </c>
      <c r="J4" s="157"/>
    </row>
    <row r="5" spans="1:10" s="86" customFormat="1" ht="24" customHeight="1" x14ac:dyDescent="0.15">
      <c r="A5" s="39" t="s">
        <v>107</v>
      </c>
      <c r="B5" s="204" t="s">
        <v>109</v>
      </c>
      <c r="C5" s="207" t="s">
        <v>124</v>
      </c>
      <c r="D5" s="208">
        <v>10560000</v>
      </c>
      <c r="E5" s="125"/>
      <c r="F5" s="40">
        <v>880000</v>
      </c>
      <c r="G5" s="40"/>
      <c r="H5" s="114">
        <f t="shared" si="0"/>
        <v>880000</v>
      </c>
      <c r="I5" s="146" t="s">
        <v>152</v>
      </c>
      <c r="J5" s="157"/>
    </row>
    <row r="6" spans="1:10" s="86" customFormat="1" ht="24" customHeight="1" x14ac:dyDescent="0.15">
      <c r="A6" s="39" t="s">
        <v>107</v>
      </c>
      <c r="B6" s="205" t="s">
        <v>110</v>
      </c>
      <c r="C6" s="207" t="s">
        <v>125</v>
      </c>
      <c r="D6" s="209">
        <v>3189600</v>
      </c>
      <c r="E6" s="125"/>
      <c r="F6" s="40">
        <v>265800</v>
      </c>
      <c r="G6" s="42"/>
      <c r="H6" s="114">
        <f t="shared" si="0"/>
        <v>265800</v>
      </c>
      <c r="I6" s="146" t="s">
        <v>152</v>
      </c>
      <c r="J6" s="157"/>
    </row>
    <row r="7" spans="1:10" s="86" customFormat="1" ht="24" customHeight="1" x14ac:dyDescent="0.15">
      <c r="A7" s="39" t="s">
        <v>107</v>
      </c>
      <c r="B7" s="205" t="s">
        <v>111</v>
      </c>
      <c r="C7" s="207" t="s">
        <v>125</v>
      </c>
      <c r="D7" s="210">
        <v>1594800</v>
      </c>
      <c r="E7" s="125"/>
      <c r="F7" s="40">
        <v>132900</v>
      </c>
      <c r="G7" s="42"/>
      <c r="H7" s="114">
        <f t="shared" si="0"/>
        <v>132900</v>
      </c>
      <c r="I7" s="146" t="s">
        <v>152</v>
      </c>
      <c r="J7" s="157"/>
    </row>
    <row r="8" spans="1:10" s="86" customFormat="1" ht="24" customHeight="1" x14ac:dyDescent="0.15">
      <c r="A8" s="39" t="s">
        <v>107</v>
      </c>
      <c r="B8" s="205" t="s">
        <v>112</v>
      </c>
      <c r="C8" s="207" t="s">
        <v>125</v>
      </c>
      <c r="D8" s="210">
        <v>6600000</v>
      </c>
      <c r="E8" s="125"/>
      <c r="F8" s="40">
        <v>55000</v>
      </c>
      <c r="G8" s="42"/>
      <c r="H8" s="114">
        <f t="shared" si="0"/>
        <v>55000</v>
      </c>
      <c r="I8" s="146" t="s">
        <v>152</v>
      </c>
      <c r="J8" s="157"/>
    </row>
    <row r="9" spans="1:10" s="86" customFormat="1" ht="24" customHeight="1" x14ac:dyDescent="0.15">
      <c r="A9" s="39" t="s">
        <v>107</v>
      </c>
      <c r="B9" s="204" t="s">
        <v>113</v>
      </c>
      <c r="C9" s="207" t="s">
        <v>126</v>
      </c>
      <c r="D9" s="211">
        <v>6537000</v>
      </c>
      <c r="E9" s="125"/>
      <c r="F9" s="40">
        <v>647360</v>
      </c>
      <c r="G9" s="43"/>
      <c r="H9" s="114">
        <f t="shared" si="0"/>
        <v>647360</v>
      </c>
      <c r="I9" s="221" t="s">
        <v>153</v>
      </c>
      <c r="J9" s="157"/>
    </row>
    <row r="10" spans="1:10" s="115" customFormat="1" ht="24" customHeight="1" x14ac:dyDescent="0.15">
      <c r="A10" s="39" t="s">
        <v>107</v>
      </c>
      <c r="B10" s="204" t="s">
        <v>114</v>
      </c>
      <c r="C10" s="207" t="s">
        <v>126</v>
      </c>
      <c r="D10" s="211">
        <v>6600000</v>
      </c>
      <c r="E10" s="125"/>
      <c r="F10" s="114">
        <v>550000</v>
      </c>
      <c r="G10" s="41"/>
      <c r="H10" s="114">
        <f t="shared" si="0"/>
        <v>550000</v>
      </c>
      <c r="I10" s="221" t="s">
        <v>153</v>
      </c>
      <c r="J10" s="157"/>
    </row>
    <row r="11" spans="1:10" s="115" customFormat="1" ht="24" customHeight="1" x14ac:dyDescent="0.15">
      <c r="A11" s="39" t="s">
        <v>107</v>
      </c>
      <c r="B11" s="204" t="s">
        <v>115</v>
      </c>
      <c r="C11" s="207" t="s">
        <v>126</v>
      </c>
      <c r="D11" s="211">
        <v>6600000</v>
      </c>
      <c r="E11" s="125"/>
      <c r="F11" s="114">
        <v>550000</v>
      </c>
      <c r="G11" s="41"/>
      <c r="H11" s="114">
        <f t="shared" si="0"/>
        <v>550000</v>
      </c>
      <c r="I11" s="221" t="s">
        <v>153</v>
      </c>
      <c r="J11" s="157"/>
    </row>
    <row r="12" spans="1:10" s="86" customFormat="1" ht="24" customHeight="1" x14ac:dyDescent="0.15">
      <c r="A12" s="39" t="s">
        <v>107</v>
      </c>
      <c r="B12" s="204" t="s">
        <v>116</v>
      </c>
      <c r="C12" s="207" t="s">
        <v>126</v>
      </c>
      <c r="D12" s="212">
        <v>4942080</v>
      </c>
      <c r="E12" s="125"/>
      <c r="F12" s="40">
        <v>412140</v>
      </c>
      <c r="G12" s="43"/>
      <c r="H12" s="114">
        <f t="shared" ref="H12:H24" si="1">SUM(F12,G12)</f>
        <v>412140</v>
      </c>
      <c r="I12" s="221" t="s">
        <v>153</v>
      </c>
      <c r="J12" s="157"/>
    </row>
    <row r="13" spans="1:10" s="86" customFormat="1" ht="24" customHeight="1" x14ac:dyDescent="0.15">
      <c r="A13" s="39" t="s">
        <v>107</v>
      </c>
      <c r="B13" s="206" t="s">
        <v>117</v>
      </c>
      <c r="C13" s="207" t="s">
        <v>127</v>
      </c>
      <c r="D13" s="213">
        <v>4524360</v>
      </c>
      <c r="E13" s="166"/>
      <c r="F13" s="193">
        <v>377030</v>
      </c>
      <c r="G13" s="194"/>
      <c r="H13" s="114">
        <f t="shared" ref="H13:H14" si="2">SUM(F13,G13)</f>
        <v>377030</v>
      </c>
      <c r="I13" s="146" t="s">
        <v>152</v>
      </c>
      <c r="J13" s="157"/>
    </row>
    <row r="14" spans="1:10" s="86" customFormat="1" ht="24" customHeight="1" x14ac:dyDescent="0.15">
      <c r="A14" s="39" t="s">
        <v>107</v>
      </c>
      <c r="B14" s="206" t="s">
        <v>118</v>
      </c>
      <c r="C14" s="207" t="s">
        <v>127</v>
      </c>
      <c r="D14" s="214">
        <v>4053480</v>
      </c>
      <c r="E14" s="166"/>
      <c r="F14" s="194">
        <v>337790</v>
      </c>
      <c r="G14" s="194"/>
      <c r="H14" s="114">
        <f t="shared" si="2"/>
        <v>337790</v>
      </c>
      <c r="I14" s="146" t="s">
        <v>152</v>
      </c>
      <c r="J14" s="157"/>
    </row>
    <row r="15" spans="1:10" s="86" customFormat="1" ht="24" customHeight="1" x14ac:dyDescent="0.15">
      <c r="A15" s="39" t="s">
        <v>107</v>
      </c>
      <c r="B15" s="206" t="s">
        <v>119</v>
      </c>
      <c r="C15" s="207" t="s">
        <v>127</v>
      </c>
      <c r="D15" s="214">
        <v>1709640</v>
      </c>
      <c r="E15" s="125"/>
      <c r="F15" s="192">
        <v>142470</v>
      </c>
      <c r="G15" s="43"/>
      <c r="H15" s="114">
        <f t="shared" si="1"/>
        <v>142470</v>
      </c>
      <c r="I15" s="146" t="s">
        <v>152</v>
      </c>
      <c r="J15" s="157"/>
    </row>
    <row r="16" spans="1:10" s="86" customFormat="1" ht="24" customHeight="1" x14ac:dyDescent="0.15">
      <c r="A16" s="39" t="s">
        <v>107</v>
      </c>
      <c r="B16" s="204" t="s">
        <v>120</v>
      </c>
      <c r="C16" s="207" t="s">
        <v>128</v>
      </c>
      <c r="D16" s="210">
        <v>3876000</v>
      </c>
      <c r="E16" s="148"/>
      <c r="F16" s="147">
        <v>323000</v>
      </c>
      <c r="G16" s="147"/>
      <c r="H16" s="114">
        <f t="shared" si="1"/>
        <v>323000</v>
      </c>
      <c r="I16" s="146" t="s">
        <v>152</v>
      </c>
      <c r="J16" s="157"/>
    </row>
    <row r="17" spans="1:10" s="86" customFormat="1" ht="24" customHeight="1" x14ac:dyDescent="0.15">
      <c r="A17" s="39" t="s">
        <v>107</v>
      </c>
      <c r="B17" s="204" t="s">
        <v>121</v>
      </c>
      <c r="C17" s="207" t="s">
        <v>128</v>
      </c>
      <c r="D17" s="210">
        <v>3264000</v>
      </c>
      <c r="E17" s="148"/>
      <c r="F17" s="147">
        <v>272000</v>
      </c>
      <c r="G17" s="147"/>
      <c r="H17" s="114">
        <f t="shared" si="1"/>
        <v>272000</v>
      </c>
      <c r="I17" s="146" t="s">
        <v>152</v>
      </c>
      <c r="J17" s="157"/>
    </row>
    <row r="18" spans="1:10" s="86" customFormat="1" ht="24" customHeight="1" x14ac:dyDescent="0.15">
      <c r="A18" s="39" t="s">
        <v>107</v>
      </c>
      <c r="B18" s="204" t="s">
        <v>122</v>
      </c>
      <c r="C18" s="207" t="s">
        <v>128</v>
      </c>
      <c r="D18" s="210">
        <v>1188000</v>
      </c>
      <c r="E18" s="148"/>
      <c r="F18" s="147">
        <v>99000</v>
      </c>
      <c r="G18" s="147"/>
      <c r="H18" s="114">
        <f t="shared" si="1"/>
        <v>99000</v>
      </c>
      <c r="I18" s="146" t="s">
        <v>152</v>
      </c>
      <c r="J18" s="157"/>
    </row>
    <row r="19" spans="1:10" s="86" customFormat="1" ht="24" customHeight="1" x14ac:dyDescent="0.15">
      <c r="A19" s="39"/>
      <c r="B19" s="176" t="s">
        <v>150</v>
      </c>
      <c r="C19" s="123"/>
      <c r="D19" s="147"/>
      <c r="E19" s="148"/>
      <c r="F19" s="147"/>
      <c r="G19" s="147"/>
      <c r="H19" s="114">
        <f t="shared" si="1"/>
        <v>0</v>
      </c>
      <c r="I19" s="177"/>
      <c r="J19" s="157"/>
    </row>
    <row r="20" spans="1:10" s="86" customFormat="1" ht="24" customHeight="1" x14ac:dyDescent="0.15">
      <c r="A20" s="39"/>
      <c r="B20" s="165"/>
      <c r="C20" s="222"/>
      <c r="D20" s="147"/>
      <c r="E20" s="148"/>
      <c r="F20" s="147"/>
      <c r="G20" s="147"/>
      <c r="H20" s="114">
        <f t="shared" si="1"/>
        <v>0</v>
      </c>
      <c r="I20" s="177"/>
      <c r="J20" s="157"/>
    </row>
    <row r="21" spans="1:10" s="86" customFormat="1" ht="24" customHeight="1" x14ac:dyDescent="0.15">
      <c r="A21" s="39"/>
      <c r="B21" s="165"/>
      <c r="C21" s="176"/>
      <c r="D21" s="147"/>
      <c r="E21" s="148"/>
      <c r="F21" s="147"/>
      <c r="G21" s="147"/>
      <c r="H21" s="114">
        <f t="shared" si="1"/>
        <v>0</v>
      </c>
      <c r="I21" s="127"/>
      <c r="J21" s="157"/>
    </row>
    <row r="22" spans="1:10" s="86" customFormat="1" ht="24" customHeight="1" x14ac:dyDescent="0.15">
      <c r="A22" s="39"/>
      <c r="B22" s="165"/>
      <c r="C22" s="176"/>
      <c r="D22" s="147"/>
      <c r="E22" s="148"/>
      <c r="F22" s="147"/>
      <c r="G22" s="147"/>
      <c r="H22" s="114">
        <f t="shared" si="1"/>
        <v>0</v>
      </c>
      <c r="I22" s="127"/>
      <c r="J22" s="157"/>
    </row>
    <row r="23" spans="1:10" s="86" customFormat="1" ht="24" customHeight="1" x14ac:dyDescent="0.15">
      <c r="A23" s="39"/>
      <c r="B23" s="165"/>
      <c r="C23" s="176"/>
      <c r="D23" s="147"/>
      <c r="E23" s="148"/>
      <c r="F23" s="147"/>
      <c r="G23" s="147"/>
      <c r="H23" s="114">
        <f t="shared" si="1"/>
        <v>0</v>
      </c>
      <c r="I23" s="127"/>
      <c r="J23" s="157"/>
    </row>
    <row r="24" spans="1:10" s="86" customFormat="1" ht="24" customHeight="1" x14ac:dyDescent="0.15">
      <c r="A24" s="39"/>
      <c r="B24" s="165"/>
      <c r="C24" s="176"/>
      <c r="D24" s="147"/>
      <c r="E24" s="148"/>
      <c r="F24" s="147"/>
      <c r="G24" s="147"/>
      <c r="H24" s="114">
        <f t="shared" si="1"/>
        <v>0</v>
      </c>
      <c r="I24" s="127"/>
      <c r="J24" s="157"/>
    </row>
  </sheetData>
  <autoFilter ref="A3:K3" xr:uid="{00000000-0009-0000-0000-000006000000}"/>
  <sortState xmlns:xlrd2="http://schemas.microsoft.com/office/spreadsheetml/2017/richdata2" ref="A25:I100">
    <sortCondition ref="I29:I100"/>
  </sortState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5:H2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9"/>
  <sheetViews>
    <sheetView showGridLines="0" zoomScale="110" zoomScaleNormal="110" workbookViewId="0">
      <selection activeCell="H15" sqref="H15"/>
    </sheetView>
  </sheetViews>
  <sheetFormatPr defaultRowHeight="24" customHeight="1" x14ac:dyDescent="0.15"/>
  <cols>
    <col min="1" max="1" width="14.5546875" style="56" customWidth="1"/>
    <col min="2" max="2" width="17.21875" style="56" customWidth="1"/>
    <col min="3" max="3" width="19.109375" style="56" customWidth="1"/>
    <col min="4" max="4" width="18" style="56" customWidth="1"/>
    <col min="5" max="5" width="23.77734375" style="56" customWidth="1"/>
    <col min="6" max="6" width="5.77734375" style="70" customWidth="1"/>
    <col min="7" max="16384" width="8.88671875" style="70"/>
  </cols>
  <sheetData>
    <row r="1" spans="1:7" s="71" customFormat="1" ht="36" customHeight="1" x14ac:dyDescent="0.15">
      <c r="A1" s="52" t="s">
        <v>93</v>
      </c>
      <c r="B1" s="52"/>
      <c r="C1" s="52"/>
      <c r="D1" s="52"/>
      <c r="E1" s="52"/>
    </row>
    <row r="2" spans="1:7" s="71" customFormat="1" ht="24" customHeight="1" thickBot="1" x14ac:dyDescent="0.2">
      <c r="A2" s="53" t="s">
        <v>106</v>
      </c>
      <c r="B2" s="133"/>
      <c r="C2" s="134"/>
      <c r="D2" s="134"/>
      <c r="E2" s="135" t="s">
        <v>80</v>
      </c>
      <c r="F2" s="54"/>
      <c r="G2" s="54"/>
    </row>
    <row r="3" spans="1:7" s="71" customFormat="1" ht="24" customHeight="1" x14ac:dyDescent="0.15">
      <c r="A3" s="224" t="s">
        <v>97</v>
      </c>
      <c r="B3" s="136" t="s">
        <v>43</v>
      </c>
      <c r="C3" s="227"/>
      <c r="D3" s="228"/>
      <c r="E3" s="229"/>
      <c r="F3" s="70"/>
      <c r="G3" s="70"/>
    </row>
    <row r="4" spans="1:7" s="71" customFormat="1" ht="24" customHeight="1" x14ac:dyDescent="0.15">
      <c r="A4" s="225"/>
      <c r="B4" s="55" t="s">
        <v>44</v>
      </c>
      <c r="C4" s="129"/>
      <c r="D4" s="128" t="s">
        <v>98</v>
      </c>
      <c r="E4" s="137"/>
      <c r="F4" s="70"/>
      <c r="G4" s="70"/>
    </row>
    <row r="5" spans="1:7" s="71" customFormat="1" ht="24" customHeight="1" x14ac:dyDescent="0.15">
      <c r="A5" s="225"/>
      <c r="B5" s="55" t="s">
        <v>45</v>
      </c>
      <c r="C5" s="130"/>
      <c r="D5" s="128" t="s">
        <v>28</v>
      </c>
      <c r="E5" s="137"/>
      <c r="F5" s="70"/>
      <c r="G5" s="70"/>
    </row>
    <row r="6" spans="1:7" s="71" customFormat="1" ht="24" customHeight="1" x14ac:dyDescent="0.15">
      <c r="A6" s="225"/>
      <c r="B6" s="55" t="s">
        <v>27</v>
      </c>
      <c r="C6" s="217"/>
      <c r="D6" s="128" t="s">
        <v>76</v>
      </c>
      <c r="E6" s="168"/>
      <c r="F6" s="70"/>
      <c r="G6" s="70"/>
    </row>
    <row r="7" spans="1:7" s="71" customFormat="1" ht="24" customHeight="1" x14ac:dyDescent="0.15">
      <c r="A7" s="225"/>
      <c r="B7" s="55" t="s">
        <v>46</v>
      </c>
      <c r="C7" s="132"/>
      <c r="D7" s="128" t="s">
        <v>47</v>
      </c>
      <c r="E7" s="138"/>
      <c r="F7" s="70"/>
      <c r="G7" s="70"/>
    </row>
    <row r="8" spans="1:7" s="71" customFormat="1" ht="24" customHeight="1" x14ac:dyDescent="0.15">
      <c r="A8" s="225"/>
      <c r="B8" s="55" t="s">
        <v>48</v>
      </c>
      <c r="C8" s="131"/>
      <c r="D8" s="128" t="s">
        <v>30</v>
      </c>
      <c r="E8" s="139"/>
      <c r="F8" s="70"/>
      <c r="G8" s="70"/>
    </row>
    <row r="9" spans="1:7" s="71" customFormat="1" ht="24" customHeight="1" thickBot="1" x14ac:dyDescent="0.2">
      <c r="A9" s="226"/>
      <c r="B9" s="140" t="s">
        <v>49</v>
      </c>
      <c r="C9" s="141" t="s">
        <v>100</v>
      </c>
      <c r="D9" s="142" t="s">
        <v>50</v>
      </c>
      <c r="E9" s="170"/>
      <c r="F9" s="70"/>
      <c r="G9" s="70"/>
    </row>
  </sheetData>
  <mergeCells count="2">
    <mergeCell ref="A3:A9"/>
    <mergeCell ref="C3:E3"/>
  </mergeCells>
  <phoneticPr fontId="27" type="noConversion"/>
  <conditionalFormatting sqref="C9">
    <cfRule type="duplicateValues" dxfId="1" priority="8"/>
  </conditionalFormatting>
  <conditionalFormatting sqref="C7">
    <cfRule type="duplicateValues" dxfId="0" priority="7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2"/>
  <sheetViews>
    <sheetView showGridLines="0" topLeftCell="A2" zoomScale="110" zoomScaleNormal="110" workbookViewId="0">
      <selection activeCell="A12" sqref="A12:XFD41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7"/>
      <c r="E1" s="67"/>
      <c r="F1" s="67"/>
    </row>
    <row r="2" spans="1:7" s="38" customFormat="1" ht="24" customHeight="1" thickBot="1" x14ac:dyDescent="0.2">
      <c r="A2" s="53" t="s">
        <v>106</v>
      </c>
      <c r="B2" s="33"/>
      <c r="C2" s="24"/>
      <c r="D2" s="68"/>
      <c r="E2" s="68"/>
      <c r="F2" s="69" t="s">
        <v>80</v>
      </c>
      <c r="G2" s="17"/>
    </row>
    <row r="3" spans="1:7" s="38" customFormat="1" ht="24" customHeight="1" thickTop="1" x14ac:dyDescent="0.15">
      <c r="A3" s="172" t="s">
        <v>26</v>
      </c>
      <c r="B3" s="230"/>
      <c r="C3" s="231"/>
      <c r="D3" s="231"/>
      <c r="E3" s="231"/>
      <c r="F3" s="232"/>
      <c r="G3" s="17"/>
    </row>
    <row r="4" spans="1:7" s="38" customFormat="1" ht="24" customHeight="1" x14ac:dyDescent="0.15">
      <c r="A4" s="241" t="s">
        <v>33</v>
      </c>
      <c r="B4" s="243" t="s">
        <v>27</v>
      </c>
      <c r="C4" s="244" t="s">
        <v>73</v>
      </c>
      <c r="D4" s="195" t="s">
        <v>34</v>
      </c>
      <c r="E4" s="195" t="s">
        <v>28</v>
      </c>
      <c r="F4" s="196" t="s">
        <v>87</v>
      </c>
      <c r="G4" s="17"/>
    </row>
    <row r="5" spans="1:7" s="38" customFormat="1" ht="24" customHeight="1" x14ac:dyDescent="0.15">
      <c r="A5" s="242"/>
      <c r="B5" s="243"/>
      <c r="C5" s="245"/>
      <c r="D5" s="195" t="s">
        <v>35</v>
      </c>
      <c r="E5" s="195" t="s">
        <v>29</v>
      </c>
      <c r="F5" s="196" t="s">
        <v>36</v>
      </c>
      <c r="G5" s="17"/>
    </row>
    <row r="6" spans="1:7" s="38" customFormat="1" ht="24" customHeight="1" x14ac:dyDescent="0.15">
      <c r="A6" s="242"/>
      <c r="B6" s="218"/>
      <c r="C6" s="219"/>
      <c r="D6" s="169"/>
      <c r="E6" s="169"/>
      <c r="F6" s="173"/>
      <c r="G6" s="17"/>
    </row>
    <row r="7" spans="1:7" s="38" customFormat="1" ht="24" customHeight="1" x14ac:dyDescent="0.15">
      <c r="A7" s="246" t="s">
        <v>30</v>
      </c>
      <c r="B7" s="197" t="s">
        <v>31</v>
      </c>
      <c r="C7" s="197" t="s">
        <v>95</v>
      </c>
      <c r="D7" s="248" t="s">
        <v>103</v>
      </c>
      <c r="E7" s="248"/>
      <c r="F7" s="249"/>
      <c r="G7" s="17"/>
    </row>
    <row r="8" spans="1:7" s="38" customFormat="1" ht="24" customHeight="1" x14ac:dyDescent="0.15">
      <c r="A8" s="247"/>
      <c r="B8" s="220"/>
      <c r="C8" s="220"/>
      <c r="D8" s="250"/>
      <c r="E8" s="251"/>
      <c r="F8" s="252"/>
      <c r="G8" s="17"/>
    </row>
    <row r="9" spans="1:7" s="38" customFormat="1" ht="24" customHeight="1" x14ac:dyDescent="0.15">
      <c r="A9" s="174" t="s">
        <v>96</v>
      </c>
      <c r="B9" s="233" t="s">
        <v>135</v>
      </c>
      <c r="C9" s="234"/>
      <c r="D9" s="234"/>
      <c r="E9" s="234"/>
      <c r="F9" s="235"/>
      <c r="G9" s="17"/>
    </row>
    <row r="10" spans="1:7" s="38" customFormat="1" ht="24" customHeight="1" x14ac:dyDescent="0.15">
      <c r="A10" s="174" t="s">
        <v>37</v>
      </c>
      <c r="B10" s="236"/>
      <c r="C10" s="237"/>
      <c r="D10" s="237"/>
      <c r="E10" s="237"/>
      <c r="F10" s="238"/>
      <c r="G10" s="17"/>
    </row>
    <row r="11" spans="1:7" s="38" customFormat="1" ht="24" customHeight="1" thickBot="1" x14ac:dyDescent="0.2">
      <c r="A11" s="175" t="s">
        <v>32</v>
      </c>
      <c r="B11" s="239"/>
      <c r="C11" s="239"/>
      <c r="D11" s="239"/>
      <c r="E11" s="239"/>
      <c r="F11" s="240"/>
      <c r="G11" s="17"/>
    </row>
    <row r="12" spans="1:7" ht="20.25" customHeight="1" thickTop="1" x14ac:dyDescent="0.15"/>
  </sheetData>
  <mergeCells count="10">
    <mergeCell ref="B3:F3"/>
    <mergeCell ref="B9:F9"/>
    <mergeCell ref="B10:F10"/>
    <mergeCell ref="B11:F11"/>
    <mergeCell ref="A4:A6"/>
    <mergeCell ref="B4:B5"/>
    <mergeCell ref="C4:C5"/>
    <mergeCell ref="A7:A8"/>
    <mergeCell ref="D7:F7"/>
    <mergeCell ref="D8:F8"/>
  </mergeCells>
  <phoneticPr fontId="27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2025-03-24T09:01:26Z</dcterms:modified>
</cp:coreProperties>
</file>