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2018년\"/>
    </mc:Choice>
  </mc:AlternateContent>
  <bookViews>
    <workbookView xWindow="0" yWindow="0" windowWidth="15675" windowHeight="11910" firstSheet="3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물품발주계획!$D$1:$D$6</definedName>
  </definedNames>
  <calcPr calcId="162913"/>
</workbook>
</file>

<file path=xl/calcChain.xml><?xml version="1.0" encoding="utf-8"?>
<calcChain xmlns="http://schemas.openxmlformats.org/spreadsheetml/2006/main">
  <c r="H12" i="6" l="1"/>
  <c r="H11" i="6"/>
  <c r="H9" i="6"/>
  <c r="H10" i="6"/>
  <c r="F26" i="9"/>
  <c r="F6" i="9" l="1"/>
  <c r="F1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comments3.xml><?xml version="1.0" encoding="utf-8"?>
<comments xmlns="http://schemas.openxmlformats.org/spreadsheetml/2006/main">
  <authors>
    <author>Owner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임대료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천만원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관리비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백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돋움"/>
            <family val="3"/>
            <charset val="129"/>
          </rPr>
          <t>십만원</t>
        </r>
      </text>
    </comment>
  </commentList>
</comments>
</file>

<file path=xl/sharedStrings.xml><?xml version="1.0" encoding="utf-8"?>
<sst xmlns="http://schemas.openxmlformats.org/spreadsheetml/2006/main" count="350" uniqueCount="187">
  <si>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</si>
  <si>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</si>
  <si>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</si>
  <si>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</si>
  <si>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</si>
  <si>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</si>
  <si>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</si>
  <si>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</si>
  <si>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</si>
  <si>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</si>
  <si>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</si>
  <si>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</si>
  <si>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</si>
  <si>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</si>
  <si>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</si>
  <si>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</si>
  <si>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</si>
  <si>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</si>
  <si>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</si>
  <si>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</si>
  <si>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</si>
  <si>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</si>
  <si>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</si>
  <si>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</si>
  <si>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</si>
  <si>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</si>
  <si>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</si>
  <si>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</si>
  <si>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</si>
  <si>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</si>
  <si>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</si>
  <si>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</si>
  <si>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</si>
  <si>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</si>
  <si>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</si>
  <si>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</si>
  <si>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</si>
  <si>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</si>
  <si>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</si>
  <si>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</si>
  <si>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</si>
  <si>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</si>
  <si>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</si>
  <si>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</si>
  <si>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</si>
  <si>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</si>
  <si>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</si>
  <si>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</si>
  <si>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</si>
  <si>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</si>
  <si>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</si>
  <si>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</si>
  <si>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</si>
  <si>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</si>
  <si>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</si>
  <si>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</si>
  <si>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</si>
  <si>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</si>
  <si>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</si>
  <si>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</si>
  <si>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</si>
  <si>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</si>
  <si>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</si>
  <si>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</si>
  <si>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</si>
  <si>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</si>
  <si>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</si>
  <si>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</si>
  <si>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</si>
  <si>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지방자치를 당사자로 하는 계약에 관한 법률 시행령 제25조1항에 의한 수의계약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</si>
  <si>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</si>
  <si>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</si>
  <si>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</si>
  <si>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</si>
  <si>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</si>
  <si>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</si>
  <si>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</si>
  <si>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</si>
  <si>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</si>
  <si>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</si>
  <si>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2018.12.31.</t>
    <phoneticPr fontId="3" type="noConversion"/>
  </si>
  <si>
    <t>지방계약법 제10조</t>
    <phoneticPr fontId="3" type="noConversion"/>
  </si>
  <si>
    <t>-</t>
    <phoneticPr fontId="3" type="noConversion"/>
  </si>
  <si>
    <t>이하빈칸</t>
    <phoneticPr fontId="3" type="noConversion"/>
  </si>
  <si>
    <t>2018.01.01.</t>
    <phoneticPr fontId="3" type="noConversion"/>
  </si>
  <si>
    <t>㈜교원</t>
    <phoneticPr fontId="3" type="noConversion"/>
  </si>
  <si>
    <t>2018.02.28.</t>
    <phoneticPr fontId="3" type="noConversion"/>
  </si>
  <si>
    <t>2017.12.26.</t>
    <phoneticPr fontId="3" type="noConversion"/>
  </si>
  <si>
    <t>일반</t>
    <phoneticPr fontId="3" type="noConversion"/>
  </si>
  <si>
    <t>2018.02.23.</t>
    <phoneticPr fontId="3" type="noConversion"/>
  </si>
  <si>
    <t>서울지방조달청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</si>
  <si>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</si>
  <si>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</si>
  <si>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</si>
  <si>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</si>
  <si>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</si>
  <si>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</si>
  <si>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</si>
  <si>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</si>
  <si>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</si>
  <si>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</si>
  <si>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</si>
  <si>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</si>
  <si>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</si>
  <si>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</si>
  <si>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</si>
  <si>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</si>
  <si>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</si>
  <si>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</si>
  <si>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</si>
  <si>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</si>
  <si>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</si>
  <si>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</si>
  <si>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</si>
  <si>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</si>
  <si>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</si>
  <si>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</si>
  <si>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</si>
  <si>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</si>
  <si>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해당없음</t>
    <phoneticPr fontId="3" type="noConversion"/>
  </si>
  <si>
    <t>해당사항없음</t>
    <phoneticPr fontId="3" type="noConversion"/>
  </si>
  <si>
    <t>2018년 2월 정수기, 비데 임차</t>
    <phoneticPr fontId="3" type="noConversion"/>
  </si>
  <si>
    <t>2018년 2월 무인경비시스템(CCTV, 지문)</t>
    <phoneticPr fontId="3" type="noConversion"/>
  </si>
  <si>
    <t>2017.12.29.</t>
    <phoneticPr fontId="3" type="noConversion"/>
  </si>
  <si>
    <t>에스원</t>
    <phoneticPr fontId="3" type="noConversion"/>
  </si>
  <si>
    <t>삼성빌딩</t>
    <phoneticPr fontId="3" type="noConversion"/>
  </si>
  <si>
    <t>2017.06.29</t>
    <phoneticPr fontId="3" type="noConversion"/>
  </si>
  <si>
    <t>2018년 2월 건물임대료 및 관리비</t>
    <phoneticPr fontId="3" type="noConversion"/>
  </si>
  <si>
    <t>운영지원팀</t>
    <phoneticPr fontId="3" type="noConversion"/>
  </si>
  <si>
    <t>청소년상담복지센터</t>
    <phoneticPr fontId="3" type="noConversion"/>
  </si>
  <si>
    <t>수의계약</t>
    <phoneticPr fontId="3" type="noConversion"/>
  </si>
  <si>
    <t xml:space="preserve"> 학교밖청소년지원센터 공기청정기 렌탈</t>
    <phoneticPr fontId="3" type="noConversion"/>
  </si>
  <si>
    <t>(주)교원</t>
    <phoneticPr fontId="3" type="noConversion"/>
  </si>
  <si>
    <t>업무용 노트북 구입</t>
    <phoneticPr fontId="3" type="noConversion"/>
  </si>
  <si>
    <t>2018.03.05</t>
    <phoneticPr fontId="3" type="noConversion"/>
  </si>
  <si>
    <t>서울 서초구 반포대로 217(반포동 520-3)</t>
    <phoneticPr fontId="3" type="noConversion"/>
  </si>
  <si>
    <t>서울시중구 을지로51</t>
    <phoneticPr fontId="3" type="noConversion"/>
  </si>
  <si>
    <t>2021.03.04.</t>
    <phoneticPr fontId="3" type="noConversion"/>
  </si>
  <si>
    <t>2018.03.05~2021.03.04</t>
    <phoneticPr fontId="3" type="noConversion"/>
  </si>
  <si>
    <t>2018.02.28</t>
    <phoneticPr fontId="3" type="noConversion"/>
  </si>
  <si>
    <t>2018.03.05
~
2021.03.04</t>
    <phoneticPr fontId="3" type="noConversion"/>
  </si>
  <si>
    <t>예정금액(월)</t>
    <phoneticPr fontId="3" type="noConversion"/>
  </si>
  <si>
    <t>계약금액(월)</t>
    <phoneticPr fontId="3" type="noConversion"/>
  </si>
  <si>
    <t xml:space="preserve"> 중앙지하상가 청소년자립문화공간 공기청정기 렌탈</t>
    <phoneticPr fontId="3" type="noConversion"/>
  </si>
  <si>
    <t>㈜교원</t>
    <phoneticPr fontId="3" type="noConversion"/>
  </si>
  <si>
    <t>장평순</t>
    <phoneticPr fontId="3" type="noConversion"/>
  </si>
  <si>
    <t>서울시 중구 을지로 51</t>
    <phoneticPr fontId="3" type="noConversion"/>
  </si>
  <si>
    <t>성남시청소년상담복지센터</t>
    <phoneticPr fontId="3" type="noConversion"/>
  </si>
  <si>
    <t>서울지방조달철</t>
    <phoneticPr fontId="3" type="noConversion"/>
  </si>
  <si>
    <t>조달청장</t>
    <phoneticPr fontId="3" type="noConversion"/>
  </si>
  <si>
    <t>서울 서초구 반포대로 217(반포동 520-3)</t>
  </si>
  <si>
    <t>서울지방조달청</t>
    <phoneticPr fontId="3" type="noConversion"/>
  </si>
  <si>
    <t>여가부 학교밖</t>
    <phoneticPr fontId="3" type="noConversion"/>
  </si>
  <si>
    <t>사무실</t>
    <phoneticPr fontId="3" type="noConversion"/>
  </si>
  <si>
    <t>2018년 복합기 임차</t>
    <phoneticPr fontId="3" type="noConversion"/>
  </si>
  <si>
    <t>무지개 솔루션</t>
    <phoneticPr fontId="3" type="noConversion"/>
  </si>
  <si>
    <t>2018.01.02</t>
    <phoneticPr fontId="3" type="noConversion"/>
  </si>
  <si>
    <t>2018.12.31.</t>
    <phoneticPr fontId="3" type="noConversion"/>
  </si>
  <si>
    <t>2017.06.23.</t>
    <phoneticPr fontId="3" type="noConversion"/>
  </si>
  <si>
    <t>2017.12.29.</t>
    <phoneticPr fontId="3" type="noConversion"/>
  </si>
  <si>
    <t>2019.06.28.</t>
    <phoneticPr fontId="3" type="noConversion"/>
  </si>
  <si>
    <t>신도종합서비스</t>
    <phoneticPr fontId="3" type="noConversion"/>
  </si>
  <si>
    <t>2018.01.01</t>
    <phoneticPr fontId="3" type="noConversion"/>
  </si>
  <si>
    <t>캐비닛</t>
    <phoneticPr fontId="3" type="noConversion"/>
  </si>
  <si>
    <t>개</t>
    <phoneticPr fontId="3" type="noConversion"/>
  </si>
  <si>
    <t>상담</t>
    <phoneticPr fontId="3" type="noConversion"/>
  </si>
  <si>
    <t>이설화</t>
    <phoneticPr fontId="3" type="noConversion"/>
  </si>
  <si>
    <t>010-9214-7622</t>
  </si>
  <si>
    <t>냉장고</t>
    <phoneticPr fontId="3" type="noConversion"/>
  </si>
  <si>
    <t>대</t>
    <phoneticPr fontId="3" type="noConversion"/>
  </si>
  <si>
    <t>한동희</t>
    <phoneticPr fontId="3" type="noConversion"/>
  </si>
  <si>
    <t>010-8951-3067</t>
    <phoneticPr fontId="3" type="noConversion"/>
  </si>
  <si>
    <t>프린터</t>
    <phoneticPr fontId="3" type="noConversion"/>
  </si>
  <si>
    <t>010-9214-7621</t>
  </si>
  <si>
    <t>2018년 1월 건물임대료 및 관리비</t>
    <phoneticPr fontId="3" type="noConversion"/>
  </si>
  <si>
    <t>2018년 1월 정수기, 비데 임차</t>
    <phoneticPr fontId="3" type="noConversion"/>
  </si>
  <si>
    <t>2018년1월 무인경비시스템(CCTV, 지문)</t>
    <phoneticPr fontId="3" type="noConversion"/>
  </si>
  <si>
    <t>2018 업무용 노트북 구입</t>
    <phoneticPr fontId="3" type="noConversion"/>
  </si>
  <si>
    <t>2018 업무용 컴퓨터 구입</t>
    <phoneticPr fontId="3" type="noConversion"/>
  </si>
  <si>
    <t>예정가격(월)</t>
    <phoneticPr fontId="3" type="noConversion"/>
  </si>
  <si>
    <t>최초계약금액(월)</t>
    <phoneticPr fontId="3" type="noConversion"/>
  </si>
  <si>
    <t>중앙 지하상가 청소년자립문화공간 공기청정기 렌탈</t>
    <phoneticPr fontId="3" type="noConversion"/>
  </si>
  <si>
    <t>학교밖청소년지원센터 공기청정기 렌탈</t>
    <phoneticPr fontId="3" type="noConversion"/>
  </si>
  <si>
    <t>320리터</t>
    <phoneticPr fontId="3" type="noConversion"/>
  </si>
  <si>
    <t>2018 소프트웨어 3차(한글)</t>
    <phoneticPr fontId="3" type="noConversion"/>
  </si>
  <si>
    <t>2018 소프트웨어 3차(엑셀)</t>
    <phoneticPr fontId="3" type="noConversion"/>
  </si>
  <si>
    <t>조달구매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</si>
</sst>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7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9"/>
      <color indexed="81"/>
      <name val="Tahoma"/>
      <family val="2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80" fontId="11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0" fillId="2" borderId="11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/>
    </xf>
    <xf numFmtId="181" fontId="24" fillId="3" borderId="15" xfId="0" applyNumberFormat="1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38" fontId="2" fillId="0" borderId="25" xfId="2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176" fontId="2" fillId="0" borderId="27" xfId="1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38" fontId="2" fillId="0" borderId="25" xfId="3" applyNumberFormat="1" applyFont="1" applyBorder="1" applyAlignment="1">
      <alignment horizontal="right" vertical="center"/>
    </xf>
    <xf numFmtId="38" fontId="2" fillId="0" borderId="27" xfId="3" applyNumberFormat="1" applyFont="1" applyBorder="1" applyAlignment="1">
      <alignment horizontal="right" vertical="center"/>
    </xf>
    <xf numFmtId="176" fontId="2" fillId="0" borderId="27" xfId="1" applyNumberFormat="1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31" xfId="1" applyNumberFormat="1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0" fillId="0" borderId="2" xfId="0" applyNumberFormat="1" applyFont="1" applyBorder="1" applyAlignment="1">
      <alignment horizontal="right" vertical="center"/>
    </xf>
    <xf numFmtId="0" fontId="12" fillId="0" borderId="2" xfId="0" applyNumberFormat="1" applyFont="1" applyFill="1" applyBorder="1" applyAlignment="1" applyProtection="1">
      <alignment horizontal="left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 shrinkToFit="1"/>
    </xf>
    <xf numFmtId="0" fontId="26" fillId="0" borderId="2" xfId="0" applyFont="1" applyBorder="1" applyAlignment="1" applyProtection="1">
      <alignment horizontal="center" vertical="center" shrinkToFit="1"/>
    </xf>
    <xf numFmtId="4" fontId="25" fillId="0" borderId="2" xfId="0" applyNumberFormat="1" applyFont="1" applyFill="1" applyBorder="1" applyAlignment="1" applyProtection="1">
      <alignment horizontal="center" vertical="center" shrinkToFit="1"/>
    </xf>
    <xf numFmtId="0" fontId="25" fillId="0" borderId="2" xfId="0" applyNumberFormat="1" applyFont="1" applyFill="1" applyBorder="1" applyAlignment="1" applyProtection="1">
      <alignment horizontal="center" vertical="center" wrapText="1" shrinkToFit="1"/>
    </xf>
    <xf numFmtId="182" fontId="25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shrinkToFit="1"/>
    </xf>
    <xf numFmtId="9" fontId="21" fillId="0" borderId="7" xfId="0" applyNumberFormat="1" applyFont="1" applyBorder="1" applyAlignment="1">
      <alignment horizontal="center" vertical="center" shrinkToFit="1"/>
    </xf>
    <xf numFmtId="14" fontId="21" fillId="0" borderId="7" xfId="0" applyNumberFormat="1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3" fontId="21" fillId="0" borderId="7" xfId="0" applyNumberFormat="1" applyFont="1" applyBorder="1" applyAlignment="1">
      <alignment horizontal="right" vertical="center" shrinkToFit="1"/>
    </xf>
    <xf numFmtId="3" fontId="21" fillId="0" borderId="22" xfId="0" applyNumberFormat="1" applyFont="1" applyBorder="1" applyAlignment="1">
      <alignment horizontal="right" vertical="center" shrinkToFit="1"/>
    </xf>
    <xf numFmtId="0" fontId="21" fillId="0" borderId="22" xfId="0" applyFont="1" applyBorder="1" applyAlignment="1">
      <alignment horizontal="center" vertical="center" shrinkToFit="1"/>
    </xf>
    <xf numFmtId="0" fontId="2" fillId="0" borderId="27" xfId="0" quotePrefix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5" fillId="0" borderId="2" xfId="1" quotePrefix="1" applyFont="1" applyFill="1" applyBorder="1" applyAlignment="1" applyProtection="1">
      <alignment horizontal="center" vertical="center" shrinkToFit="1"/>
    </xf>
    <xf numFmtId="178" fontId="10" fillId="0" borderId="2" xfId="0" applyNumberFormat="1" applyFont="1" applyBorder="1" applyAlignment="1">
      <alignment horizontal="left" vertical="center" wrapText="1" shrinkToFit="1"/>
    </xf>
    <xf numFmtId="0" fontId="14" fillId="0" borderId="1" xfId="0" applyNumberFormat="1" applyFont="1" applyFill="1" applyBorder="1" applyAlignment="1" applyProtection="1">
      <alignment horizontal="right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38" fontId="2" fillId="0" borderId="34" xfId="4" applyNumberFormat="1" applyFont="1" applyBorder="1">
      <alignment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176" fontId="10" fillId="0" borderId="2" xfId="0" applyNumberFormat="1" applyFont="1" applyFill="1" applyBorder="1" applyAlignment="1">
      <alignment horizontal="right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4" fillId="0" borderId="1" xfId="0" applyNumberFormat="1" applyFont="1" applyFill="1" applyBorder="1" applyAlignment="1" applyProtection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>
      <alignment horizontal="center" vertical="center"/>
    </xf>
    <xf numFmtId="176" fontId="12" fillId="0" borderId="0" xfId="0" applyNumberFormat="1" applyFont="1" applyFill="1" applyBorder="1" applyAlignment="1" applyProtection="1"/>
    <xf numFmtId="178" fontId="10" fillId="0" borderId="2" xfId="0" applyNumberFormat="1" applyFont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2" fillId="0" borderId="2" xfId="2" applyNumberFormat="1" applyFont="1" applyBorder="1" applyAlignment="1">
      <alignment horizontal="center" vertical="center"/>
    </xf>
    <xf numFmtId="183" fontId="10" fillId="0" borderId="2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 wrapText="1"/>
    </xf>
    <xf numFmtId="41" fontId="2" fillId="4" borderId="2" xfId="1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2" fillId="0" borderId="2" xfId="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12" fillId="0" borderId="2" xfId="0" applyNumberFormat="1" applyFont="1" applyFill="1" applyBorder="1" applyAlignment="1" applyProtection="1">
      <alignment vertical="center"/>
    </xf>
    <xf numFmtId="176" fontId="36" fillId="2" borderId="2" xfId="0" applyNumberFormat="1" applyFont="1" applyFill="1" applyBorder="1" applyAlignment="1" applyProtection="1">
      <alignment horizontal="center" vertical="center"/>
    </xf>
    <xf numFmtId="176" fontId="36" fillId="0" borderId="2" xfId="0" applyNumberFormat="1" applyFont="1" applyFill="1" applyBorder="1" applyAlignment="1">
      <alignment horizontal="left" vertical="center" shrinkToFit="1"/>
    </xf>
    <xf numFmtId="176" fontId="36" fillId="0" borderId="2" xfId="0" applyNumberFormat="1" applyFont="1" applyFill="1" applyBorder="1" applyAlignment="1">
      <alignment horizontal="center" vertical="center" shrinkToFit="1"/>
    </xf>
    <xf numFmtId="176" fontId="36" fillId="0" borderId="2" xfId="0" applyNumberFormat="1" applyFont="1" applyFill="1" applyBorder="1" applyAlignment="1">
      <alignment horizontal="right" vertical="center"/>
    </xf>
    <xf numFmtId="176" fontId="36" fillId="0" borderId="2" xfId="0" applyNumberFormat="1" applyFont="1" applyFill="1" applyBorder="1" applyAlignment="1">
      <alignment horizontal="center" vertical="center"/>
    </xf>
    <xf numFmtId="176" fontId="36" fillId="0" borderId="2" xfId="0" applyNumberFormat="1" applyFont="1" applyBorder="1" applyAlignment="1">
      <alignment horizontal="center" vertical="center" wrapText="1" shrinkToFit="1"/>
    </xf>
    <xf numFmtId="176" fontId="36" fillId="0" borderId="2" xfId="0" applyNumberFormat="1" applyFont="1" applyBorder="1" applyAlignment="1">
      <alignment horizontal="right" vertical="center"/>
    </xf>
    <xf numFmtId="176" fontId="36" fillId="0" borderId="2" xfId="0" applyNumberFormat="1" applyFont="1" applyBorder="1" applyAlignment="1">
      <alignment horizontal="center" vertical="center" shrinkToFit="1"/>
    </xf>
    <xf numFmtId="176" fontId="36" fillId="0" borderId="2" xfId="0" applyNumberFormat="1" applyFont="1" applyBorder="1" applyAlignment="1">
      <alignment horizontal="left" vertical="center" shrinkToFit="1"/>
    </xf>
    <xf numFmtId="178" fontId="36" fillId="0" borderId="2" xfId="0" applyNumberFormat="1" applyFont="1" applyFill="1" applyBorder="1" applyAlignment="1">
      <alignment horizontal="left" vertical="center" shrinkToFit="1"/>
    </xf>
    <xf numFmtId="178" fontId="36" fillId="0" borderId="2" xfId="0" applyNumberFormat="1" applyFont="1" applyBorder="1" applyAlignment="1">
      <alignment horizontal="center" vertical="center" shrinkToFit="1"/>
    </xf>
    <xf numFmtId="179" fontId="36" fillId="0" borderId="2" xfId="0" applyNumberFormat="1" applyFont="1" applyBorder="1" applyAlignment="1">
      <alignment horizontal="right" vertical="center"/>
    </xf>
    <xf numFmtId="178" fontId="10" fillId="0" borderId="2" xfId="0" applyNumberFormat="1" applyFont="1" applyBorder="1" applyAlignment="1">
      <alignment horizontal="center" vertical="center" wrapText="1" shrinkToFit="1"/>
    </xf>
    <xf numFmtId="0" fontId="19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20" fillId="2" borderId="17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14" fontId="18" fillId="0" borderId="7" xfId="0" applyNumberFormat="1" applyFont="1" applyFill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vertical="center" wrapText="1"/>
    </xf>
    <xf numFmtId="9" fontId="18" fillId="0" borderId="8" xfId="0" applyNumberFormat="1" applyFont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7" fillId="0" borderId="12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6" fillId="0" borderId="37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49" fontId="7" fillId="2" borderId="42" xfId="0" applyNumberFormat="1" applyFont="1" applyFill="1" applyBorder="1" applyAlignment="1" applyProtection="1">
      <alignment horizontal="center" vertical="center"/>
    </xf>
    <xf numFmtId="0" fontId="7" fillId="2" borderId="41" xfId="0" applyNumberFormat="1" applyFont="1" applyFill="1" applyBorder="1" applyAlignment="1" applyProtection="1">
      <alignment horizontal="center" vertical="center"/>
    </xf>
    <xf numFmtId="0" fontId="7" fillId="2" borderId="42" xfId="0" applyNumberFormat="1" applyFont="1" applyFill="1" applyBorder="1" applyAlignment="1" applyProtection="1">
      <alignment horizontal="center" vertical="center"/>
    </xf>
    <xf numFmtId="0" fontId="0" fillId="0" borderId="0" xfId="0" applyNumberFormat="1"/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activeCell="F24" sqref="F2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46" customWidth="1"/>
    <col min="7" max="7" width="12.44140625" customWidth="1"/>
    <col min="8" max="8" width="12.44140625" style="103" customWidth="1"/>
    <col min="9" max="9" width="12.44140625" customWidth="1"/>
    <col min="10" max="10" width="8.88671875" style="26"/>
    <col min="11" max="11" width="11.6640625" style="27" customWidth="1"/>
    <col min="12" max="12" width="6.6640625" style="26" customWidth="1"/>
  </cols>
  <sheetData>
    <row r="1" spans="1:12" ht="25.5">
      <c r="A1" s="163" t="s">
        <v>70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ht="25.5">
      <c r="A2" s="164" t="s">
        <v>129</v>
      </c>
      <c r="B2" s="164"/>
      <c r="C2" s="164"/>
      <c r="D2" s="83"/>
      <c r="E2" s="83"/>
      <c r="F2" s="119"/>
      <c r="G2" s="83"/>
      <c r="H2" s="102"/>
      <c r="I2" s="83"/>
      <c r="J2" s="83"/>
      <c r="K2" s="83"/>
      <c r="L2" s="83"/>
    </row>
    <row r="3" spans="1:12" ht="24.75" customHeight="1">
      <c r="A3" s="84" t="s">
        <v>71</v>
      </c>
      <c r="B3" s="84" t="s">
        <v>50</v>
      </c>
      <c r="C3" s="84" t="s">
        <v>72</v>
      </c>
      <c r="D3" s="84" t="s">
        <v>73</v>
      </c>
      <c r="E3" s="84" t="s">
        <v>74</v>
      </c>
      <c r="F3" s="84" t="s">
        <v>75</v>
      </c>
      <c r="G3" s="84" t="s">
        <v>76</v>
      </c>
      <c r="H3" s="84" t="s">
        <v>77</v>
      </c>
      <c r="I3" s="85" t="s">
        <v>51</v>
      </c>
      <c r="J3" s="85" t="s">
        <v>78</v>
      </c>
      <c r="K3" s="85" t="s">
        <v>79</v>
      </c>
      <c r="L3" s="85" t="s">
        <v>1</v>
      </c>
    </row>
    <row r="4" spans="1:12" ht="24.75" customHeight="1">
      <c r="A4" s="142">
        <v>2018</v>
      </c>
      <c r="B4" s="142">
        <v>3</v>
      </c>
      <c r="C4" s="86" t="s">
        <v>163</v>
      </c>
      <c r="D4" s="143" t="s">
        <v>186</v>
      </c>
      <c r="E4" s="143"/>
      <c r="F4" s="147">
        <v>2</v>
      </c>
      <c r="G4" s="144" t="s">
        <v>164</v>
      </c>
      <c r="H4" s="145">
        <v>460</v>
      </c>
      <c r="I4" s="142" t="s">
        <v>165</v>
      </c>
      <c r="J4" s="142" t="s">
        <v>166</v>
      </c>
      <c r="K4" s="142" t="s">
        <v>167</v>
      </c>
      <c r="L4" s="142"/>
    </row>
    <row r="5" spans="1:12" ht="24.75" customHeight="1">
      <c r="A5" s="142">
        <v>2018</v>
      </c>
      <c r="B5" s="142">
        <v>3</v>
      </c>
      <c r="C5" s="86" t="s">
        <v>168</v>
      </c>
      <c r="D5" s="143" t="s">
        <v>186</v>
      </c>
      <c r="E5" s="143" t="s">
        <v>183</v>
      </c>
      <c r="F5" s="147">
        <v>1</v>
      </c>
      <c r="G5" s="144" t="s">
        <v>169</v>
      </c>
      <c r="H5" s="145">
        <v>460</v>
      </c>
      <c r="I5" s="142" t="s">
        <v>165</v>
      </c>
      <c r="J5" s="142" t="s">
        <v>170</v>
      </c>
      <c r="K5" s="142" t="s">
        <v>171</v>
      </c>
      <c r="L5" s="142"/>
    </row>
    <row r="6" spans="1:12" ht="24.75" customHeight="1">
      <c r="A6" s="142">
        <v>2018</v>
      </c>
      <c r="B6" s="142">
        <v>3</v>
      </c>
      <c r="C6" s="86" t="s">
        <v>172</v>
      </c>
      <c r="D6" s="143" t="s">
        <v>186</v>
      </c>
      <c r="E6" s="143"/>
      <c r="F6" s="147">
        <v>1</v>
      </c>
      <c r="G6" s="144" t="s">
        <v>169</v>
      </c>
      <c r="H6" s="145">
        <v>450</v>
      </c>
      <c r="I6" s="142" t="s">
        <v>165</v>
      </c>
      <c r="J6" s="142" t="s">
        <v>166</v>
      </c>
      <c r="K6" s="142" t="s">
        <v>173</v>
      </c>
      <c r="L6" s="142"/>
    </row>
    <row r="7" spans="1:12">
      <c r="D7" s="207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B14" sqref="B14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3" customWidth="1"/>
  </cols>
  <sheetData>
    <row r="1" spans="1:9" ht="25.5">
      <c r="A1" s="168" t="s">
        <v>111</v>
      </c>
      <c r="B1" s="168"/>
      <c r="C1" s="168"/>
      <c r="D1" s="168"/>
      <c r="E1" s="168"/>
      <c r="F1" s="168"/>
      <c r="G1" s="168"/>
      <c r="H1" s="168"/>
      <c r="I1" s="168"/>
    </row>
    <row r="2" spans="1:9" ht="25.5">
      <c r="A2" s="199" t="s">
        <v>23</v>
      </c>
      <c r="B2" s="199"/>
      <c r="C2" s="1"/>
      <c r="D2" s="1"/>
      <c r="E2" s="1"/>
      <c r="F2" s="1"/>
      <c r="G2" s="1"/>
      <c r="H2" s="1"/>
      <c r="I2" s="111" t="s">
        <v>3</v>
      </c>
    </row>
    <row r="3" spans="1:9" ht="26.25" customHeight="1">
      <c r="A3" s="205" t="s">
        <v>4</v>
      </c>
      <c r="B3" s="203" t="s">
        <v>5</v>
      </c>
      <c r="C3" s="203" t="s">
        <v>91</v>
      </c>
      <c r="D3" s="203" t="s">
        <v>114</v>
      </c>
      <c r="E3" s="201" t="s">
        <v>117</v>
      </c>
      <c r="F3" s="202"/>
      <c r="G3" s="201" t="s">
        <v>118</v>
      </c>
      <c r="H3" s="202"/>
      <c r="I3" s="203" t="s">
        <v>112</v>
      </c>
    </row>
    <row r="4" spans="1:9" ht="28.5" customHeight="1">
      <c r="A4" s="206"/>
      <c r="B4" s="204"/>
      <c r="C4" s="204"/>
      <c r="D4" s="204"/>
      <c r="E4" s="121" t="s">
        <v>115</v>
      </c>
      <c r="F4" s="121" t="s">
        <v>116</v>
      </c>
      <c r="G4" s="121" t="s">
        <v>115</v>
      </c>
      <c r="H4" s="121" t="s">
        <v>116</v>
      </c>
      <c r="I4" s="204"/>
    </row>
    <row r="5" spans="1:9" ht="28.5" customHeight="1">
      <c r="A5" s="19"/>
      <c r="B5" s="134" t="s">
        <v>120</v>
      </c>
      <c r="C5" s="38"/>
      <c r="D5" s="38"/>
      <c r="E5" s="38"/>
      <c r="F5" s="38"/>
      <c r="G5" s="38"/>
      <c r="H5" s="38"/>
      <c r="I5" s="17"/>
    </row>
    <row r="6" spans="1:9" ht="28.5" customHeight="1">
      <c r="A6" s="19"/>
      <c r="B6" s="72"/>
      <c r="C6" s="38"/>
      <c r="D6" s="38"/>
      <c r="E6" s="38"/>
      <c r="F6" s="38"/>
      <c r="G6" s="38"/>
      <c r="H6" s="38"/>
      <c r="I6" s="17"/>
    </row>
    <row r="7" spans="1:9" ht="28.5" customHeight="1">
      <c r="A7" s="19"/>
      <c r="B7" s="72"/>
      <c r="C7" s="38"/>
      <c r="D7" s="38"/>
      <c r="E7" s="38"/>
      <c r="F7" s="38"/>
      <c r="G7" s="38"/>
      <c r="H7" s="38"/>
      <c r="I7" s="17"/>
    </row>
    <row r="8" spans="1:9" ht="28.5" customHeight="1">
      <c r="A8" s="19"/>
      <c r="B8" s="72"/>
      <c r="C8" s="38"/>
      <c r="D8" s="38"/>
      <c r="E8" s="38"/>
      <c r="F8" s="38"/>
      <c r="G8" s="38"/>
      <c r="H8" s="38"/>
      <c r="I8" s="17"/>
    </row>
    <row r="9" spans="1:9" ht="28.5" customHeight="1">
      <c r="A9" s="19"/>
      <c r="B9" s="72"/>
      <c r="C9" s="38"/>
      <c r="D9" s="38"/>
      <c r="E9" s="38"/>
      <c r="F9" s="38"/>
      <c r="G9" s="38"/>
      <c r="H9" s="38"/>
      <c r="I9" s="17"/>
    </row>
    <row r="10" spans="1:9" ht="28.5" customHeight="1">
      <c r="A10" s="19"/>
      <c r="B10" s="72"/>
      <c r="C10" s="76"/>
      <c r="D10" s="76"/>
      <c r="E10" s="76"/>
      <c r="F10" s="76"/>
      <c r="G10" s="76"/>
      <c r="H10" s="76"/>
      <c r="I10" s="17"/>
    </row>
    <row r="11" spans="1:9" ht="28.5" customHeight="1">
      <c r="A11" s="19"/>
      <c r="B11" s="72"/>
      <c r="C11" s="76"/>
      <c r="D11" s="76"/>
      <c r="E11" s="76"/>
      <c r="F11" s="76"/>
      <c r="G11" s="76"/>
      <c r="H11" s="76"/>
      <c r="I11" s="17"/>
    </row>
    <row r="12" spans="1:9" ht="28.5" customHeight="1">
      <c r="A12" s="19"/>
      <c r="B12" s="72"/>
      <c r="C12" s="76"/>
      <c r="D12" s="76"/>
      <c r="E12" s="76"/>
      <c r="F12" s="76"/>
      <c r="G12" s="76"/>
      <c r="H12" s="76"/>
      <c r="I12" s="17"/>
    </row>
    <row r="13" spans="1:9" ht="28.5" customHeight="1">
      <c r="A13" s="19"/>
      <c r="B13" s="14"/>
      <c r="C13" s="76"/>
      <c r="D13" s="76"/>
      <c r="E13" s="76"/>
      <c r="F13" s="76"/>
      <c r="G13" s="76"/>
      <c r="H13" s="76"/>
      <c r="I13" s="17"/>
    </row>
    <row r="14" spans="1:9" ht="28.5" customHeight="1">
      <c r="A14" s="19"/>
      <c r="B14" s="14"/>
      <c r="C14" s="76"/>
      <c r="D14" s="76"/>
      <c r="E14" s="76"/>
      <c r="F14" s="76"/>
      <c r="G14" s="76"/>
      <c r="H14" s="76"/>
      <c r="I14" s="17"/>
    </row>
    <row r="15" spans="1:9" ht="28.5" customHeight="1">
      <c r="A15" s="19"/>
      <c r="B15" s="14"/>
      <c r="C15" s="76"/>
      <c r="D15" s="76"/>
      <c r="E15" s="76"/>
      <c r="F15" s="76"/>
      <c r="G15" s="76"/>
      <c r="H15" s="76"/>
      <c r="I15" s="17"/>
    </row>
    <row r="16" spans="1:9" ht="28.5" customHeight="1">
      <c r="A16" s="19"/>
      <c r="B16" s="14"/>
      <c r="C16" s="18"/>
      <c r="D16" s="18"/>
      <c r="E16" s="18"/>
      <c r="F16" s="18"/>
      <c r="G16" s="18"/>
      <c r="H16" s="18"/>
      <c r="I16" s="17"/>
    </row>
    <row r="17" spans="1:9">
      <c r="C17" s="20"/>
      <c r="D17" s="20"/>
      <c r="E17" s="20"/>
      <c r="F17" s="20"/>
      <c r="G17" s="20"/>
      <c r="H17" s="20"/>
      <c r="I17" s="24"/>
    </row>
    <row r="18" spans="1:9">
      <c r="A18" s="82"/>
    </row>
    <row r="21" spans="1:9">
      <c r="A21" s="200" t="s">
        <v>113</v>
      </c>
      <c r="B21" s="200"/>
      <c r="C21" s="200"/>
      <c r="D21" s="200"/>
      <c r="E21" s="200"/>
      <c r="F21" s="200"/>
      <c r="G21" s="200"/>
      <c r="H21" s="200"/>
      <c r="I21" s="200"/>
    </row>
    <row r="22" spans="1:9">
      <c r="A22" s="200"/>
      <c r="B22" s="200"/>
      <c r="C22" s="200"/>
      <c r="D22" s="200"/>
      <c r="E22" s="200"/>
      <c r="F22" s="200"/>
      <c r="G22" s="200"/>
      <c r="H22" s="200"/>
      <c r="I22" s="200"/>
    </row>
    <row r="23" spans="1:9">
      <c r="A23" s="200"/>
      <c r="B23" s="200"/>
      <c r="C23" s="200"/>
      <c r="D23" s="200"/>
      <c r="E23" s="200"/>
      <c r="F23" s="200"/>
      <c r="G23" s="200"/>
      <c r="H23" s="200"/>
      <c r="I23" s="200"/>
    </row>
    <row r="24" spans="1:9">
      <c r="A24" s="200"/>
      <c r="B24" s="200"/>
      <c r="C24" s="200"/>
      <c r="D24" s="200"/>
      <c r="E24" s="200"/>
      <c r="F24" s="200"/>
      <c r="G24" s="200"/>
      <c r="H24" s="200"/>
      <c r="I24" s="200"/>
    </row>
    <row r="25" spans="1:9">
      <c r="A25" s="200"/>
      <c r="B25" s="200"/>
      <c r="C25" s="200"/>
      <c r="D25" s="200"/>
      <c r="E25" s="200"/>
      <c r="F25" s="200"/>
      <c r="G25" s="200"/>
      <c r="H25" s="200"/>
      <c r="I25" s="200"/>
    </row>
    <row r="26" spans="1:9">
      <c r="A26" s="200"/>
      <c r="B26" s="200"/>
      <c r="C26" s="200"/>
      <c r="D26" s="200"/>
      <c r="E26" s="200"/>
      <c r="F26" s="200"/>
      <c r="G26" s="200"/>
      <c r="H26" s="200"/>
      <c r="I26" s="200"/>
    </row>
    <row r="27" spans="1:9">
      <c r="A27" s="200"/>
      <c r="B27" s="200"/>
      <c r="C27" s="200"/>
      <c r="D27" s="200"/>
      <c r="E27" s="200"/>
      <c r="F27" s="200"/>
      <c r="G27" s="200"/>
      <c r="H27" s="200"/>
      <c r="I27" s="200"/>
    </row>
    <row r="28" spans="1:9">
      <c r="A28" s="200"/>
      <c r="B28" s="200"/>
      <c r="C28" s="200"/>
      <c r="D28" s="200"/>
      <c r="E28" s="200"/>
      <c r="F28" s="200"/>
      <c r="G28" s="200"/>
      <c r="H28" s="200"/>
      <c r="I28" s="200"/>
    </row>
    <row r="29" spans="1:9">
      <c r="A29" s="200"/>
      <c r="B29" s="200"/>
      <c r="C29" s="200"/>
      <c r="D29" s="200"/>
      <c r="E29" s="200"/>
      <c r="F29" s="200"/>
      <c r="G29" s="200"/>
      <c r="H29" s="200"/>
      <c r="I29" s="200"/>
    </row>
    <row r="30" spans="1:9">
      <c r="A30" s="200"/>
      <c r="B30" s="200"/>
      <c r="C30" s="200"/>
      <c r="D30" s="200"/>
      <c r="E30" s="200"/>
      <c r="F30" s="200"/>
      <c r="G30" s="200"/>
      <c r="H30" s="200"/>
      <c r="I30" s="200"/>
    </row>
    <row r="31" spans="1:9">
      <c r="A31" s="200"/>
      <c r="B31" s="200"/>
      <c r="C31" s="200"/>
      <c r="D31" s="200"/>
      <c r="E31" s="200"/>
      <c r="F31" s="200"/>
      <c r="G31" s="200"/>
      <c r="H31" s="200"/>
      <c r="I31" s="200"/>
    </row>
    <row r="32" spans="1:9">
      <c r="A32" s="200"/>
      <c r="B32" s="200"/>
      <c r="C32" s="200"/>
      <c r="D32" s="200"/>
      <c r="E32" s="200"/>
      <c r="F32" s="200"/>
      <c r="G32" s="200"/>
      <c r="H32" s="200"/>
      <c r="I32" s="200"/>
    </row>
    <row r="33" spans="1:9">
      <c r="A33" s="200"/>
      <c r="B33" s="200"/>
      <c r="C33" s="200"/>
      <c r="D33" s="200"/>
      <c r="E33" s="200"/>
      <c r="F33" s="200"/>
      <c r="G33" s="200"/>
      <c r="H33" s="200"/>
      <c r="I33" s="200"/>
    </row>
    <row r="34" spans="1:9">
      <c r="A34" s="200"/>
      <c r="B34" s="200"/>
      <c r="C34" s="200"/>
      <c r="D34" s="200"/>
      <c r="E34" s="200"/>
      <c r="F34" s="200"/>
      <c r="G34" s="200"/>
      <c r="H34" s="200"/>
      <c r="I34" s="200"/>
    </row>
    <row r="35" spans="1:9">
      <c r="A35" s="200"/>
      <c r="B35" s="200"/>
      <c r="C35" s="200"/>
      <c r="D35" s="200"/>
      <c r="E35" s="200"/>
      <c r="F35" s="200"/>
      <c r="G35" s="200"/>
      <c r="H35" s="200"/>
      <c r="I35" s="200"/>
    </row>
    <row r="36" spans="1:9">
      <c r="A36" s="200"/>
      <c r="B36" s="200"/>
      <c r="C36" s="200"/>
      <c r="D36" s="200"/>
      <c r="E36" s="200"/>
      <c r="F36" s="200"/>
      <c r="G36" s="200"/>
      <c r="H36" s="200"/>
      <c r="I36" s="200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C9" sqref="C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6"/>
    <col min="11" max="11" width="11.6640625" style="27" customWidth="1"/>
    <col min="12" max="12" width="6.6640625" style="26" customWidth="1"/>
  </cols>
  <sheetData>
    <row r="1" spans="1:9" ht="26.25" thickBot="1">
      <c r="A1" s="165" t="s">
        <v>99</v>
      </c>
      <c r="B1" s="165"/>
      <c r="C1" s="165"/>
      <c r="D1" s="165"/>
      <c r="E1" s="165"/>
      <c r="F1" s="165"/>
      <c r="G1" s="165"/>
      <c r="H1" s="165"/>
      <c r="I1" s="165"/>
    </row>
    <row r="2" spans="1:9" ht="24.75" thickBot="1">
      <c r="A2" s="43" t="s">
        <v>49</v>
      </c>
      <c r="B2" s="44" t="s">
        <v>50</v>
      </c>
      <c r="C2" s="45" t="s">
        <v>66</v>
      </c>
      <c r="D2" s="45" t="s">
        <v>0</v>
      </c>
      <c r="E2" s="46" t="s">
        <v>67</v>
      </c>
      <c r="F2" s="45" t="s">
        <v>51</v>
      </c>
      <c r="G2" s="45" t="s">
        <v>52</v>
      </c>
      <c r="H2" s="45" t="s">
        <v>53</v>
      </c>
      <c r="I2" s="47" t="s">
        <v>1</v>
      </c>
    </row>
    <row r="3" spans="1:9" ht="24.75" customHeight="1" thickTop="1">
      <c r="A3" s="48"/>
      <c r="B3" s="49"/>
      <c r="C3" s="67" t="s">
        <v>119</v>
      </c>
      <c r="D3" s="49"/>
      <c r="E3" s="50"/>
      <c r="F3" s="49"/>
      <c r="G3" s="49"/>
      <c r="H3" s="49"/>
      <c r="I3" s="51"/>
    </row>
    <row r="4" spans="1:9" ht="24.75" customHeight="1">
      <c r="A4" s="48"/>
      <c r="B4" s="52"/>
      <c r="C4" s="68"/>
      <c r="D4" s="97" t="s">
        <v>82</v>
      </c>
      <c r="E4" s="99" t="s">
        <v>83</v>
      </c>
      <c r="F4" s="98" t="s">
        <v>82</v>
      </c>
      <c r="G4" s="49"/>
      <c r="H4" s="49"/>
      <c r="I4" s="54"/>
    </row>
    <row r="5" spans="1:9" ht="24.75" customHeight="1">
      <c r="A5" s="48"/>
      <c r="B5" s="52"/>
      <c r="C5" s="68"/>
      <c r="D5" s="52"/>
      <c r="E5" s="53"/>
      <c r="F5" s="49"/>
      <c r="G5" s="49"/>
      <c r="H5" s="49"/>
      <c r="I5" s="54"/>
    </row>
    <row r="6" spans="1:9" ht="24.75" customHeight="1">
      <c r="A6" s="48"/>
      <c r="B6" s="52"/>
      <c r="C6" s="68"/>
      <c r="D6" s="52"/>
      <c r="E6" s="53"/>
      <c r="F6" s="49"/>
      <c r="G6" s="49"/>
      <c r="H6" s="49"/>
      <c r="I6" s="54"/>
    </row>
    <row r="7" spans="1:9" ht="24.75" customHeight="1">
      <c r="A7" s="55"/>
      <c r="B7" s="52"/>
      <c r="C7" s="68"/>
      <c r="D7" s="52"/>
      <c r="E7" s="56"/>
      <c r="F7" s="49"/>
      <c r="G7" s="52"/>
      <c r="H7" s="52"/>
      <c r="I7" s="57"/>
    </row>
    <row r="8" spans="1:9" ht="24.75" customHeight="1">
      <c r="A8" s="48"/>
      <c r="B8" s="49"/>
      <c r="C8" s="69"/>
      <c r="D8" s="52"/>
      <c r="E8" s="58"/>
      <c r="F8" s="49"/>
      <c r="G8" s="49"/>
      <c r="H8" s="49"/>
      <c r="I8" s="59"/>
    </row>
    <row r="9" spans="1:9" ht="24.75" customHeight="1">
      <c r="A9" s="48"/>
      <c r="B9" s="49"/>
      <c r="C9" s="67"/>
      <c r="D9" s="49"/>
      <c r="E9" s="58"/>
      <c r="F9" s="49"/>
      <c r="G9" s="49"/>
      <c r="H9" s="49"/>
      <c r="I9" s="59"/>
    </row>
    <row r="10" spans="1:9" ht="24.75" customHeight="1">
      <c r="A10" s="48"/>
      <c r="B10" s="49"/>
      <c r="C10" s="67"/>
      <c r="D10" s="52"/>
      <c r="E10" s="60"/>
      <c r="F10" s="49"/>
      <c r="G10" s="49"/>
      <c r="H10" s="49"/>
      <c r="I10" s="54"/>
    </row>
    <row r="11" spans="1:9" ht="24.75" customHeight="1">
      <c r="A11" s="48"/>
      <c r="B11" s="52"/>
      <c r="C11" s="68"/>
      <c r="D11" s="52"/>
      <c r="E11" s="61"/>
      <c r="F11" s="52"/>
      <c r="G11" s="52"/>
      <c r="H11" s="52"/>
      <c r="I11" s="54"/>
    </row>
    <row r="12" spans="1:9" ht="24.75" customHeight="1">
      <c r="A12" s="48"/>
      <c r="B12" s="52"/>
      <c r="C12" s="67"/>
      <c r="D12" s="52"/>
      <c r="E12" s="56"/>
      <c r="F12" s="52"/>
      <c r="G12" s="52"/>
      <c r="H12" s="52"/>
      <c r="I12" s="54"/>
    </row>
    <row r="13" spans="1:9" ht="24.75" customHeight="1">
      <c r="A13" s="48"/>
      <c r="B13" s="52"/>
      <c r="C13" s="69"/>
      <c r="D13" s="52"/>
      <c r="E13" s="61"/>
      <c r="F13" s="52"/>
      <c r="G13" s="52"/>
      <c r="H13" s="52"/>
      <c r="I13" s="57"/>
    </row>
    <row r="14" spans="1:9" ht="24.75" customHeight="1">
      <c r="A14" s="55"/>
      <c r="B14" s="52"/>
      <c r="C14" s="70"/>
      <c r="D14" s="52"/>
      <c r="E14" s="56"/>
      <c r="F14" s="52"/>
      <c r="G14" s="52"/>
      <c r="H14" s="49"/>
      <c r="I14" s="57"/>
    </row>
    <row r="15" spans="1:9" ht="24.75" customHeight="1">
      <c r="A15" s="55"/>
      <c r="B15" s="52"/>
      <c r="C15" s="70"/>
      <c r="D15" s="52"/>
      <c r="E15" s="56"/>
      <c r="F15" s="52"/>
      <c r="G15" s="49"/>
      <c r="H15" s="49"/>
      <c r="I15" s="59"/>
    </row>
    <row r="16" spans="1:9" ht="24.75" customHeight="1">
      <c r="A16" s="55"/>
      <c r="B16" s="52"/>
      <c r="C16" s="68"/>
      <c r="D16" s="52"/>
      <c r="E16" s="62"/>
      <c r="F16" s="52"/>
      <c r="G16" s="52"/>
      <c r="H16" s="52"/>
      <c r="I16" s="54"/>
    </row>
    <row r="17" spans="1:9" ht="24.75" customHeight="1">
      <c r="A17" s="55"/>
      <c r="B17" s="52"/>
      <c r="C17" s="68"/>
      <c r="D17" s="52"/>
      <c r="E17" s="62"/>
      <c r="F17" s="52"/>
      <c r="G17" s="52"/>
      <c r="H17" s="52"/>
      <c r="I17" s="54"/>
    </row>
    <row r="18" spans="1:9" ht="24.75" customHeight="1">
      <c r="A18" s="55"/>
      <c r="B18" s="52"/>
      <c r="C18" s="68"/>
      <c r="D18" s="52"/>
      <c r="E18" s="62"/>
      <c r="F18" s="52"/>
      <c r="G18" s="52"/>
      <c r="H18" s="52"/>
      <c r="I18" s="54"/>
    </row>
    <row r="19" spans="1:9" ht="24.75" customHeight="1" thickBot="1">
      <c r="A19" s="63"/>
      <c r="B19" s="64"/>
      <c r="C19" s="71"/>
      <c r="D19" s="64"/>
      <c r="E19" s="65"/>
      <c r="F19" s="64"/>
      <c r="G19" s="64"/>
      <c r="H19" s="64"/>
      <c r="I19" s="66"/>
    </row>
    <row r="24" spans="1:9">
      <c r="C24" s="166" t="s">
        <v>108</v>
      </c>
      <c r="D24" s="166"/>
      <c r="E24" s="166"/>
      <c r="F24" s="166"/>
      <c r="G24" s="166"/>
      <c r="H24" s="166"/>
    </row>
    <row r="25" spans="1:9">
      <c r="C25" s="166"/>
      <c r="D25" s="166"/>
      <c r="E25" s="166"/>
      <c r="F25" s="166"/>
      <c r="G25" s="166"/>
      <c r="H25" s="166"/>
    </row>
    <row r="26" spans="1:9">
      <c r="C26" s="166"/>
      <c r="D26" s="166"/>
      <c r="E26" s="166"/>
      <c r="F26" s="166"/>
      <c r="G26" s="166"/>
      <c r="H26" s="166"/>
    </row>
    <row r="27" spans="1:9">
      <c r="C27" s="166"/>
      <c r="D27" s="166"/>
      <c r="E27" s="166"/>
      <c r="F27" s="166"/>
      <c r="G27" s="166"/>
      <c r="H27" s="166"/>
    </row>
    <row r="28" spans="1:9">
      <c r="C28" s="166"/>
      <c r="D28" s="166"/>
      <c r="E28" s="166"/>
      <c r="F28" s="166"/>
      <c r="G28" s="166"/>
      <c r="H28" s="166"/>
    </row>
    <row r="29" spans="1:9">
      <c r="C29" s="166"/>
      <c r="D29" s="166"/>
      <c r="E29" s="166"/>
      <c r="F29" s="166"/>
      <c r="G29" s="166"/>
      <c r="H29" s="166"/>
    </row>
    <row r="30" spans="1:9">
      <c r="C30" s="166"/>
      <c r="D30" s="166"/>
      <c r="E30" s="166"/>
      <c r="F30" s="166"/>
      <c r="G30" s="166"/>
      <c r="H30" s="166"/>
    </row>
    <row r="31" spans="1:9">
      <c r="C31" s="166"/>
      <c r="D31" s="166"/>
      <c r="E31" s="166"/>
      <c r="F31" s="166"/>
      <c r="G31" s="166"/>
      <c r="H31" s="166"/>
    </row>
    <row r="32" spans="1:9">
      <c r="C32" s="166"/>
      <c r="D32" s="166"/>
      <c r="E32" s="166"/>
      <c r="F32" s="166"/>
      <c r="G32" s="166"/>
      <c r="H32" s="166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O34" sqref="O3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6"/>
    <col min="11" max="11" width="11.6640625" style="27" customWidth="1"/>
    <col min="12" max="12" width="11.33203125" style="26" bestFit="1" customWidth="1"/>
  </cols>
  <sheetData>
    <row r="1" spans="1:13" ht="26.25" thickBot="1">
      <c r="A1" s="165" t="s">
        <v>106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ht="27" customHeight="1" thickBot="1">
      <c r="A2" s="43" t="s">
        <v>49</v>
      </c>
      <c r="B2" s="44" t="s">
        <v>50</v>
      </c>
      <c r="C2" s="45" t="s">
        <v>105</v>
      </c>
      <c r="D2" s="45" t="s">
        <v>104</v>
      </c>
      <c r="E2" s="45" t="s">
        <v>0</v>
      </c>
      <c r="F2" s="44" t="s">
        <v>103</v>
      </c>
      <c r="G2" s="44" t="s">
        <v>102</v>
      </c>
      <c r="H2" s="44" t="s">
        <v>101</v>
      </c>
      <c r="I2" s="44" t="s">
        <v>100</v>
      </c>
      <c r="J2" s="45" t="s">
        <v>51</v>
      </c>
      <c r="K2" s="45" t="s">
        <v>52</v>
      </c>
      <c r="L2" s="45" t="s">
        <v>53</v>
      </c>
      <c r="M2" s="47" t="s">
        <v>1</v>
      </c>
    </row>
    <row r="3" spans="1:13" ht="27" customHeight="1" thickTop="1" thickBot="1">
      <c r="A3" s="117"/>
      <c r="B3" s="113"/>
      <c r="C3" s="122" t="s">
        <v>120</v>
      </c>
      <c r="D3" s="116"/>
      <c r="E3" s="113"/>
      <c r="F3" s="115"/>
      <c r="G3" s="114"/>
      <c r="H3" s="114"/>
      <c r="I3" s="114"/>
      <c r="J3" s="113"/>
      <c r="K3" s="113"/>
      <c r="L3" s="113"/>
      <c r="M3" s="112"/>
    </row>
    <row r="16" spans="1:13">
      <c r="C16" s="167"/>
      <c r="D16" s="167"/>
      <c r="E16" s="167"/>
      <c r="F16" s="167"/>
      <c r="G16" s="167"/>
      <c r="H16" s="167"/>
      <c r="I16" s="167"/>
      <c r="J16" s="167"/>
      <c r="K16" s="167"/>
    </row>
    <row r="17" spans="3:11">
      <c r="C17" s="167"/>
      <c r="D17" s="167"/>
      <c r="E17" s="167"/>
      <c r="F17" s="167"/>
      <c r="G17" s="167"/>
      <c r="H17" s="167"/>
      <c r="I17" s="167"/>
      <c r="J17" s="167"/>
      <c r="K17" s="167"/>
    </row>
    <row r="18" spans="3:11">
      <c r="C18" s="167"/>
      <c r="D18" s="167"/>
      <c r="E18" s="167"/>
      <c r="F18" s="167"/>
      <c r="G18" s="167"/>
      <c r="H18" s="167"/>
      <c r="I18" s="167"/>
      <c r="J18" s="167"/>
      <c r="K18" s="167"/>
    </row>
    <row r="19" spans="3:11">
      <c r="C19" s="167"/>
      <c r="D19" s="167"/>
      <c r="E19" s="167"/>
      <c r="F19" s="167"/>
      <c r="G19" s="167"/>
      <c r="H19" s="167"/>
      <c r="I19" s="167"/>
      <c r="J19" s="167"/>
      <c r="K19" s="167"/>
    </row>
    <row r="20" spans="3:11">
      <c r="C20" s="167"/>
      <c r="D20" s="167"/>
      <c r="E20" s="167"/>
      <c r="F20" s="167"/>
      <c r="G20" s="167"/>
      <c r="H20" s="167"/>
      <c r="I20" s="167"/>
      <c r="J20" s="167"/>
      <c r="K20" s="167"/>
    </row>
    <row r="21" spans="3:11">
      <c r="C21" s="167"/>
      <c r="D21" s="167"/>
      <c r="E21" s="167"/>
      <c r="F21" s="167"/>
      <c r="G21" s="167"/>
      <c r="H21" s="167"/>
      <c r="I21" s="167"/>
      <c r="J21" s="167"/>
      <c r="K21" s="167"/>
    </row>
    <row r="22" spans="3:11">
      <c r="C22" s="167"/>
      <c r="D22" s="167"/>
      <c r="E22" s="167"/>
      <c r="F22" s="167"/>
      <c r="G22" s="167"/>
      <c r="H22" s="167"/>
      <c r="I22" s="167"/>
      <c r="J22" s="167"/>
      <c r="K22" s="167"/>
    </row>
    <row r="23" spans="3:11">
      <c r="C23" s="167"/>
      <c r="D23" s="167"/>
      <c r="E23" s="167"/>
      <c r="F23" s="167"/>
      <c r="G23" s="167"/>
      <c r="H23" s="167"/>
      <c r="I23" s="167"/>
      <c r="J23" s="167"/>
      <c r="K23" s="167"/>
    </row>
    <row r="24" spans="3:11">
      <c r="C24" s="167"/>
      <c r="D24" s="167"/>
      <c r="E24" s="167"/>
      <c r="F24" s="167"/>
      <c r="G24" s="167"/>
      <c r="H24" s="167"/>
      <c r="I24" s="167"/>
      <c r="J24" s="167"/>
      <c r="K24" s="167"/>
    </row>
    <row r="25" spans="3:11">
      <c r="C25" s="167"/>
      <c r="D25" s="167"/>
      <c r="E25" s="167"/>
      <c r="F25" s="167"/>
      <c r="G25" s="167"/>
      <c r="H25" s="167"/>
      <c r="I25" s="167"/>
      <c r="J25" s="167"/>
      <c r="K25" s="167"/>
    </row>
    <row r="26" spans="3:11">
      <c r="C26" s="167"/>
      <c r="D26" s="167"/>
      <c r="E26" s="167"/>
      <c r="F26" s="167"/>
      <c r="G26" s="167"/>
      <c r="H26" s="167"/>
      <c r="I26" s="167"/>
      <c r="J26" s="167"/>
      <c r="K26" s="167"/>
    </row>
    <row r="27" spans="3:11">
      <c r="C27" s="167"/>
      <c r="D27" s="167"/>
      <c r="E27" s="167"/>
      <c r="F27" s="167"/>
      <c r="G27" s="167"/>
      <c r="H27" s="167"/>
      <c r="I27" s="167"/>
      <c r="J27" s="167"/>
      <c r="K27" s="167"/>
    </row>
    <row r="28" spans="3:11">
      <c r="C28" s="167"/>
      <c r="D28" s="167"/>
      <c r="E28" s="167"/>
      <c r="F28" s="167"/>
      <c r="G28" s="167"/>
      <c r="H28" s="167"/>
      <c r="I28" s="167"/>
      <c r="J28" s="167"/>
      <c r="K28" s="167"/>
    </row>
    <row r="29" spans="3:11">
      <c r="C29" s="167"/>
      <c r="D29" s="167"/>
      <c r="E29" s="167"/>
      <c r="F29" s="167"/>
      <c r="G29" s="167"/>
      <c r="H29" s="167"/>
      <c r="I29" s="167"/>
      <c r="J29" s="167"/>
      <c r="K29" s="167"/>
    </row>
    <row r="30" spans="3:11">
      <c r="C30" s="167"/>
      <c r="D30" s="167"/>
      <c r="E30" s="167"/>
      <c r="F30" s="167"/>
      <c r="G30" s="167"/>
      <c r="H30" s="167"/>
      <c r="I30" s="167"/>
      <c r="J30" s="167"/>
      <c r="K30" s="167"/>
    </row>
    <row r="31" spans="3:11">
      <c r="C31" s="167"/>
      <c r="D31" s="167"/>
      <c r="E31" s="167"/>
      <c r="F31" s="167"/>
      <c r="G31" s="167"/>
      <c r="H31" s="167"/>
      <c r="I31" s="167"/>
      <c r="J31" s="167"/>
      <c r="K31" s="167"/>
    </row>
    <row r="32" spans="3:11">
      <c r="C32" s="167"/>
      <c r="D32" s="167"/>
      <c r="E32" s="167"/>
      <c r="F32" s="167"/>
      <c r="G32" s="167"/>
      <c r="H32" s="167"/>
      <c r="I32" s="167"/>
      <c r="J32" s="167"/>
      <c r="K32" s="167"/>
    </row>
    <row r="33" spans="3:11">
      <c r="C33" s="167"/>
      <c r="D33" s="167"/>
      <c r="E33" s="167"/>
      <c r="F33" s="167"/>
      <c r="G33" s="167"/>
      <c r="H33" s="167"/>
      <c r="I33" s="167"/>
      <c r="J33" s="167"/>
      <c r="K33" s="167"/>
    </row>
  </sheetData>
  <mergeCells count="2">
    <mergeCell ref="A1:M1"/>
    <mergeCell ref="C16:K33"/>
  </mergeCells>
  <phoneticPr fontId="3" type="noConversion"/>
  <dataValidations disablePrompts="1"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A2" sqref="A2:C2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68" t="s">
        <v>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25.5">
      <c r="A2" s="164" t="s">
        <v>129</v>
      </c>
      <c r="B2" s="164"/>
      <c r="C2" s="164"/>
      <c r="D2" s="1"/>
      <c r="E2" s="1"/>
      <c r="F2" s="2"/>
      <c r="G2" s="2"/>
      <c r="H2" s="2"/>
      <c r="I2" s="2"/>
      <c r="J2" s="169" t="s">
        <v>3</v>
      </c>
      <c r="K2" s="169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23" t="s">
        <v>120</v>
      </c>
      <c r="C4" s="36"/>
      <c r="D4" s="7"/>
      <c r="E4" s="6"/>
      <c r="F4" s="6"/>
      <c r="G4" s="13"/>
      <c r="H4" s="13"/>
      <c r="I4" s="36"/>
      <c r="J4" s="4"/>
      <c r="K4" s="5"/>
    </row>
    <row r="5" spans="1:11" ht="47.25" customHeight="1">
      <c r="A5" s="3"/>
      <c r="B5" s="37"/>
      <c r="C5" s="36"/>
      <c r="D5" s="7"/>
      <c r="E5" s="6"/>
      <c r="F5" s="6"/>
      <c r="G5" s="13"/>
      <c r="H5" s="13"/>
      <c r="I5" s="36"/>
      <c r="J5" s="4"/>
      <c r="K5" s="5"/>
    </row>
    <row r="6" spans="1:11" ht="47.25" customHeight="1">
      <c r="A6" s="104"/>
      <c r="B6" s="104"/>
      <c r="C6" s="106"/>
      <c r="D6" s="3"/>
      <c r="E6" s="3"/>
      <c r="F6" s="106"/>
      <c r="G6" s="105"/>
      <c r="H6" s="104"/>
      <c r="I6" s="104"/>
      <c r="J6" s="104"/>
      <c r="K6" s="104"/>
    </row>
    <row r="7" spans="1:11" ht="47.2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8" spans="1:11" ht="47.2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9" spans="1:11" ht="47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</row>
    <row r="10" spans="1:11" ht="47.25" customHeight="1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</row>
    <row r="11" spans="1:11" ht="47.25" customHeight="1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</row>
    <row r="12" spans="1:11" ht="47.25" customHeight="1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</row>
    <row r="13" spans="1:11" ht="47.25" customHeight="1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</row>
    <row r="22" spans="2:10">
      <c r="B22" s="170" t="s">
        <v>109</v>
      </c>
      <c r="C22" s="170"/>
      <c r="D22" s="170"/>
      <c r="E22" s="170"/>
      <c r="F22" s="170"/>
      <c r="G22" s="170"/>
      <c r="H22" s="170"/>
      <c r="I22" s="170"/>
      <c r="J22" s="170"/>
    </row>
    <row r="23" spans="2:10">
      <c r="B23" s="170"/>
      <c r="C23" s="170"/>
      <c r="D23" s="170"/>
      <c r="E23" s="170"/>
      <c r="F23" s="170"/>
      <c r="G23" s="170"/>
      <c r="H23" s="170"/>
      <c r="I23" s="170"/>
      <c r="J23" s="170"/>
    </row>
    <row r="24" spans="2:10">
      <c r="B24" s="170"/>
      <c r="C24" s="170"/>
      <c r="D24" s="170"/>
      <c r="E24" s="170"/>
      <c r="F24" s="170"/>
      <c r="G24" s="170"/>
      <c r="H24" s="170"/>
      <c r="I24" s="170"/>
      <c r="J24" s="170"/>
    </row>
    <row r="25" spans="2:10">
      <c r="B25" s="170"/>
      <c r="C25" s="170"/>
      <c r="D25" s="170"/>
      <c r="E25" s="170"/>
      <c r="F25" s="170"/>
      <c r="G25" s="170"/>
      <c r="H25" s="170"/>
      <c r="I25" s="170"/>
      <c r="J25" s="170"/>
    </row>
    <row r="26" spans="2:10">
      <c r="B26" s="170"/>
      <c r="C26" s="170"/>
      <c r="D26" s="170"/>
      <c r="E26" s="170"/>
      <c r="F26" s="170"/>
      <c r="G26" s="170"/>
      <c r="H26" s="170"/>
      <c r="I26" s="170"/>
      <c r="J26" s="170"/>
    </row>
    <row r="27" spans="2:10">
      <c r="B27" s="170"/>
      <c r="C27" s="170"/>
      <c r="D27" s="170"/>
      <c r="E27" s="170"/>
      <c r="F27" s="170"/>
      <c r="G27" s="170"/>
      <c r="H27" s="170"/>
      <c r="I27" s="170"/>
      <c r="J27" s="170"/>
    </row>
    <row r="28" spans="2:10">
      <c r="B28" s="170"/>
      <c r="C28" s="170"/>
      <c r="D28" s="170"/>
      <c r="E28" s="170"/>
      <c r="F28" s="170"/>
      <c r="G28" s="170"/>
      <c r="H28" s="170"/>
      <c r="I28" s="170"/>
      <c r="J28" s="170"/>
    </row>
    <row r="29" spans="2:10">
      <c r="B29" s="170"/>
      <c r="C29" s="170"/>
      <c r="D29" s="170"/>
      <c r="E29" s="170"/>
      <c r="F29" s="170"/>
      <c r="G29" s="170"/>
      <c r="H29" s="170"/>
      <c r="I29" s="170"/>
      <c r="J29" s="170"/>
    </row>
    <row r="30" spans="2:10">
      <c r="B30" s="170"/>
      <c r="C30" s="170"/>
      <c r="D30" s="170"/>
      <c r="E30" s="170"/>
      <c r="F30" s="170"/>
      <c r="G30" s="170"/>
      <c r="H30" s="170"/>
      <c r="I30" s="170"/>
      <c r="J30" s="170"/>
    </row>
    <row r="31" spans="2:10">
      <c r="B31" s="170"/>
      <c r="C31" s="170"/>
      <c r="D31" s="170"/>
      <c r="E31" s="170"/>
      <c r="F31" s="170"/>
      <c r="G31" s="170"/>
      <c r="H31" s="170"/>
      <c r="I31" s="170"/>
      <c r="J31" s="170"/>
    </row>
    <row r="32" spans="2:10">
      <c r="B32" s="170"/>
      <c r="C32" s="170"/>
      <c r="D32" s="170"/>
      <c r="E32" s="170"/>
      <c r="F32" s="170"/>
      <c r="G32" s="170"/>
      <c r="H32" s="170"/>
      <c r="I32" s="170"/>
      <c r="J32" s="170"/>
    </row>
    <row r="33" spans="2:10">
      <c r="B33" s="170"/>
      <c r="C33" s="170"/>
      <c r="D33" s="170"/>
      <c r="E33" s="170"/>
      <c r="F33" s="170"/>
      <c r="G33" s="170"/>
      <c r="H33" s="170"/>
      <c r="I33" s="170"/>
      <c r="J33" s="170"/>
    </row>
    <row r="34" spans="2:10">
      <c r="B34" s="170"/>
      <c r="C34" s="170"/>
      <c r="D34" s="170"/>
      <c r="E34" s="170"/>
      <c r="F34" s="170"/>
      <c r="G34" s="170"/>
      <c r="H34" s="170"/>
      <c r="I34" s="170"/>
      <c r="J34" s="170"/>
    </row>
    <row r="35" spans="2:10">
      <c r="B35" s="170"/>
      <c r="C35" s="170"/>
      <c r="D35" s="170"/>
      <c r="E35" s="170"/>
      <c r="F35" s="170"/>
      <c r="G35" s="170"/>
      <c r="H35" s="170"/>
      <c r="I35" s="170"/>
      <c r="J35" s="170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A2" sqref="A2:C2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68" t="s">
        <v>24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25.5">
      <c r="A2" s="164" t="s">
        <v>129</v>
      </c>
      <c r="B2" s="164"/>
      <c r="C2" s="164"/>
      <c r="D2" s="1"/>
      <c r="E2" s="1"/>
      <c r="F2" s="12"/>
      <c r="G2" s="12"/>
      <c r="H2" s="12"/>
      <c r="I2" s="12"/>
      <c r="J2" s="169" t="s">
        <v>3</v>
      </c>
      <c r="K2" s="169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/>
      <c r="B4" s="123" t="s">
        <v>120</v>
      </c>
      <c r="C4" s="36"/>
      <c r="D4" s="78"/>
      <c r="E4" s="77"/>
      <c r="F4" s="79"/>
      <c r="G4" s="81"/>
      <c r="H4" s="107"/>
      <c r="I4" s="107"/>
      <c r="J4" s="107"/>
      <c r="K4" s="80"/>
    </row>
    <row r="5" spans="1:11" ht="42" customHeight="1">
      <c r="A5" s="3"/>
      <c r="B5" s="108"/>
      <c r="C5" s="36"/>
      <c r="D5" s="78"/>
      <c r="E5" s="77"/>
      <c r="F5" s="79"/>
      <c r="G5" s="81"/>
      <c r="H5" s="107"/>
      <c r="I5" s="107"/>
      <c r="J5" s="109"/>
      <c r="K5" s="80"/>
    </row>
    <row r="6" spans="1:11" ht="42" customHeight="1">
      <c r="A6" s="3"/>
      <c r="B6" s="3"/>
      <c r="C6" s="106"/>
      <c r="D6" s="3"/>
      <c r="E6" s="3"/>
      <c r="F6" s="106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>
      <c r="B16" s="170"/>
      <c r="C16" s="170"/>
      <c r="D16" s="170"/>
      <c r="E16" s="170"/>
      <c r="F16" s="170"/>
      <c r="G16" s="170"/>
      <c r="H16" s="170"/>
      <c r="I16" s="170"/>
      <c r="J16" s="170"/>
    </row>
    <row r="17" spans="2:10">
      <c r="B17" s="170"/>
      <c r="C17" s="170"/>
      <c r="D17" s="170"/>
      <c r="E17" s="170"/>
      <c r="F17" s="170"/>
      <c r="G17" s="170"/>
      <c r="H17" s="170"/>
      <c r="I17" s="170"/>
      <c r="J17" s="170"/>
    </row>
    <row r="18" spans="2:10">
      <c r="B18" s="170"/>
      <c r="C18" s="170"/>
      <c r="D18" s="170"/>
      <c r="E18" s="170"/>
      <c r="F18" s="170"/>
      <c r="G18" s="170"/>
      <c r="H18" s="170"/>
      <c r="I18" s="170"/>
      <c r="J18" s="170"/>
    </row>
    <row r="19" spans="2:10">
      <c r="B19" s="170"/>
      <c r="C19" s="170"/>
      <c r="D19" s="170"/>
      <c r="E19" s="170"/>
      <c r="F19" s="170"/>
      <c r="G19" s="170"/>
      <c r="H19" s="170"/>
      <c r="I19" s="170"/>
      <c r="J19" s="170"/>
    </row>
    <row r="20" spans="2:10">
      <c r="B20" s="170"/>
      <c r="C20" s="170"/>
      <c r="D20" s="170"/>
      <c r="E20" s="170"/>
      <c r="F20" s="170"/>
      <c r="G20" s="170"/>
      <c r="H20" s="170"/>
      <c r="I20" s="170"/>
      <c r="J20" s="170"/>
    </row>
    <row r="21" spans="2:10">
      <c r="B21" s="170"/>
      <c r="C21" s="170"/>
      <c r="D21" s="170"/>
      <c r="E21" s="170"/>
      <c r="F21" s="170"/>
      <c r="G21" s="170"/>
      <c r="H21" s="170"/>
      <c r="I21" s="170"/>
      <c r="J21" s="170"/>
    </row>
    <row r="22" spans="2:10">
      <c r="B22" s="170"/>
      <c r="C22" s="170"/>
      <c r="D22" s="170"/>
      <c r="E22" s="170"/>
      <c r="F22" s="170"/>
      <c r="G22" s="170"/>
      <c r="H22" s="170"/>
      <c r="I22" s="170"/>
      <c r="J22" s="170"/>
    </row>
    <row r="23" spans="2:10">
      <c r="B23" s="170"/>
      <c r="C23" s="170"/>
      <c r="D23" s="170"/>
      <c r="E23" s="170"/>
      <c r="F23" s="170"/>
      <c r="G23" s="170"/>
      <c r="H23" s="170"/>
      <c r="I23" s="170"/>
      <c r="J23" s="170"/>
    </row>
    <row r="24" spans="2:10">
      <c r="B24" s="170"/>
      <c r="C24" s="170"/>
      <c r="D24" s="170"/>
      <c r="E24" s="170"/>
      <c r="F24" s="170"/>
      <c r="G24" s="170"/>
      <c r="H24" s="170"/>
      <c r="I24" s="170"/>
      <c r="J24" s="170"/>
    </row>
  </sheetData>
  <mergeCells count="4">
    <mergeCell ref="A1:K1"/>
    <mergeCell ref="J2:K2"/>
    <mergeCell ref="B16:J24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14" sqref="D14"/>
    </sheetView>
  </sheetViews>
  <sheetFormatPr defaultRowHeight="13.5"/>
  <cols>
    <col min="1" max="1" width="24.44140625" style="8" customWidth="1"/>
    <col min="2" max="2" width="17.77734375" style="8" bestFit="1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>
      <c r="A1" s="168" t="s">
        <v>13</v>
      </c>
      <c r="B1" s="168"/>
      <c r="C1" s="168"/>
      <c r="D1" s="168"/>
      <c r="E1" s="168"/>
      <c r="F1" s="168"/>
      <c r="G1" s="168"/>
      <c r="H1" s="168"/>
      <c r="I1" s="168"/>
    </row>
    <row r="2" spans="1:9" ht="25.5">
      <c r="A2" s="164" t="s">
        <v>129</v>
      </c>
      <c r="B2" s="164"/>
      <c r="C2" s="164"/>
      <c r="D2" s="1"/>
      <c r="E2" s="1"/>
      <c r="F2" s="2"/>
      <c r="G2" s="2"/>
      <c r="H2" s="169" t="s">
        <v>3</v>
      </c>
      <c r="I2" s="169"/>
    </row>
    <row r="3" spans="1:9" ht="29.25" customHeight="1">
      <c r="A3" s="11" t="s">
        <v>5</v>
      </c>
      <c r="B3" s="11" t="s">
        <v>31</v>
      </c>
      <c r="C3" s="11" t="s">
        <v>14</v>
      </c>
      <c r="D3" s="11" t="s">
        <v>15</v>
      </c>
      <c r="E3" s="11" t="s">
        <v>16</v>
      </c>
      <c r="F3" s="11" t="s">
        <v>17</v>
      </c>
      <c r="G3" s="75" t="s">
        <v>68</v>
      </c>
      <c r="H3" s="11" t="s">
        <v>30</v>
      </c>
      <c r="I3" s="11" t="s">
        <v>18</v>
      </c>
    </row>
    <row r="4" spans="1:9" ht="29.25" customHeight="1">
      <c r="A4" s="14" t="s">
        <v>121</v>
      </c>
      <c r="B4" s="137" t="s">
        <v>85</v>
      </c>
      <c r="C4" s="126">
        <v>3475200</v>
      </c>
      <c r="D4" s="16" t="s">
        <v>123</v>
      </c>
      <c r="E4" s="16" t="s">
        <v>84</v>
      </c>
      <c r="F4" s="17" t="s">
        <v>80</v>
      </c>
      <c r="G4" s="17" t="s">
        <v>86</v>
      </c>
      <c r="H4" s="17" t="s">
        <v>86</v>
      </c>
      <c r="I4" s="14"/>
    </row>
    <row r="5" spans="1:9" ht="29.25" customHeight="1">
      <c r="A5" s="14" t="s">
        <v>122</v>
      </c>
      <c r="B5" s="162" t="s">
        <v>124</v>
      </c>
      <c r="C5" s="130">
        <v>6012000</v>
      </c>
      <c r="D5" s="16" t="s">
        <v>87</v>
      </c>
      <c r="E5" s="16" t="s">
        <v>84</v>
      </c>
      <c r="F5" s="17" t="s">
        <v>80</v>
      </c>
      <c r="G5" s="17" t="s">
        <v>86</v>
      </c>
      <c r="H5" s="17" t="s">
        <v>86</v>
      </c>
      <c r="I5" s="14"/>
    </row>
    <row r="6" spans="1:9" ht="29.25" customHeight="1">
      <c r="A6" s="14" t="s">
        <v>127</v>
      </c>
      <c r="B6" s="134" t="s">
        <v>125</v>
      </c>
      <c r="C6" s="130">
        <v>275180000</v>
      </c>
      <c r="D6" s="101" t="s">
        <v>158</v>
      </c>
      <c r="E6" s="101" t="s">
        <v>126</v>
      </c>
      <c r="F6" s="17" t="s">
        <v>160</v>
      </c>
      <c r="G6" s="17" t="s">
        <v>86</v>
      </c>
      <c r="H6" s="17" t="s">
        <v>86</v>
      </c>
      <c r="I6" s="14"/>
    </row>
    <row r="7" spans="1:9" ht="29.25" customHeight="1">
      <c r="A7" s="14" t="s">
        <v>154</v>
      </c>
      <c r="B7" s="134" t="s">
        <v>155</v>
      </c>
      <c r="C7" s="73">
        <v>1716000</v>
      </c>
      <c r="D7" s="101" t="s">
        <v>159</v>
      </c>
      <c r="E7" s="101" t="s">
        <v>156</v>
      </c>
      <c r="F7" s="17" t="s">
        <v>157</v>
      </c>
      <c r="G7" s="17" t="s">
        <v>86</v>
      </c>
      <c r="H7" s="17" t="s">
        <v>86</v>
      </c>
      <c r="I7" s="137" t="s">
        <v>152</v>
      </c>
    </row>
    <row r="8" spans="1:9" ht="29.25" customHeight="1">
      <c r="A8" s="14" t="s">
        <v>154</v>
      </c>
      <c r="B8" s="134" t="s">
        <v>161</v>
      </c>
      <c r="C8" s="73">
        <v>2400000</v>
      </c>
      <c r="D8" s="141" t="s">
        <v>162</v>
      </c>
      <c r="E8" s="141" t="s">
        <v>162</v>
      </c>
      <c r="F8" s="17" t="s">
        <v>157</v>
      </c>
      <c r="G8" s="17" t="s">
        <v>86</v>
      </c>
      <c r="H8" s="17" t="s">
        <v>86</v>
      </c>
      <c r="I8" s="138" t="s">
        <v>153</v>
      </c>
    </row>
    <row r="9" spans="1:9" ht="29.25" customHeight="1">
      <c r="A9" s="110"/>
      <c r="B9" s="72"/>
      <c r="C9" s="73"/>
      <c r="D9" s="139"/>
      <c r="E9" s="17"/>
      <c r="F9" s="17"/>
      <c r="G9" s="17"/>
      <c r="H9" s="17"/>
      <c r="I9" s="14"/>
    </row>
    <row r="10" spans="1:9" ht="29.25" customHeight="1">
      <c r="A10" s="72"/>
      <c r="B10" s="72"/>
      <c r="C10" s="73"/>
      <c r="D10" s="139"/>
      <c r="E10" s="17"/>
      <c r="F10" s="17"/>
      <c r="G10" s="17"/>
      <c r="H10" s="17"/>
      <c r="I10" s="14"/>
    </row>
    <row r="11" spans="1:9" ht="29.25" customHeight="1">
      <c r="A11" s="110"/>
      <c r="B11" s="72"/>
      <c r="C11" s="73"/>
      <c r="D11" s="139"/>
      <c r="E11" s="17"/>
      <c r="F11" s="17"/>
      <c r="G11" s="17"/>
      <c r="H11" s="17"/>
      <c r="I11" s="14"/>
    </row>
    <row r="12" spans="1:9" ht="29.25" customHeight="1">
      <c r="A12" s="72"/>
      <c r="B12" s="72"/>
      <c r="C12" s="73"/>
      <c r="D12" s="139"/>
      <c r="E12" s="17"/>
      <c r="F12" s="17"/>
      <c r="G12" s="17"/>
      <c r="H12" s="17"/>
      <c r="I12" s="14"/>
    </row>
    <row r="13" spans="1:9" ht="29.25" customHeight="1">
      <c r="A13" s="14"/>
      <c r="B13" s="14"/>
      <c r="C13" s="15"/>
      <c r="D13" s="139"/>
      <c r="E13" s="17"/>
      <c r="F13" s="17"/>
      <c r="G13" s="17"/>
      <c r="H13" s="17"/>
      <c r="I13" s="14"/>
    </row>
    <row r="14" spans="1:9" ht="29.25" customHeight="1">
      <c r="A14" s="14"/>
      <c r="B14" s="14"/>
      <c r="C14" s="100"/>
      <c r="D14" s="140"/>
      <c r="E14" s="100"/>
      <c r="F14" s="17"/>
      <c r="G14" s="17"/>
      <c r="H14" s="17"/>
      <c r="I14" s="14"/>
    </row>
    <row r="15" spans="1:9" ht="29.25" customHeight="1">
      <c r="A15" s="14"/>
      <c r="B15" s="14"/>
      <c r="C15" s="15"/>
      <c r="D15" s="139"/>
      <c r="E15" s="17"/>
      <c r="F15" s="17"/>
      <c r="G15" s="17"/>
      <c r="H15" s="17"/>
      <c r="I15" s="74"/>
    </row>
    <row r="16" spans="1:9" ht="29.25" customHeight="1">
      <c r="A16" s="14"/>
      <c r="B16" s="14"/>
      <c r="C16" s="15"/>
      <c r="D16" s="139"/>
      <c r="E16" s="17"/>
      <c r="F16" s="17"/>
      <c r="G16" s="17"/>
      <c r="H16" s="17"/>
      <c r="I16" s="74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E20" sqref="E20"/>
    </sheetView>
  </sheetViews>
  <sheetFormatPr defaultRowHeight="13.5"/>
  <cols>
    <col min="1" max="1" width="12.5546875" style="131" customWidth="1"/>
    <col min="2" max="2" width="25.77734375" style="131" customWidth="1"/>
    <col min="3" max="3" width="11.109375" style="131" customWidth="1"/>
    <col min="4" max="8" width="9.5546875" style="131" customWidth="1"/>
    <col min="9" max="9" width="10.44140625" style="133" customWidth="1"/>
    <col min="10" max="10" width="11.44140625" style="127" bestFit="1" customWidth="1"/>
    <col min="11" max="11" width="8.88671875" style="127"/>
    <col min="12" max="12" width="11.44140625" style="127" bestFit="1" customWidth="1"/>
    <col min="13" max="13" width="12.5546875" style="127" bestFit="1" customWidth="1"/>
    <col min="14" max="16384" width="8.88671875" style="127"/>
  </cols>
  <sheetData>
    <row r="1" spans="1:9" ht="25.5">
      <c r="A1" s="171" t="s">
        <v>19</v>
      </c>
      <c r="B1" s="171"/>
      <c r="C1" s="171"/>
      <c r="D1" s="171"/>
      <c r="E1" s="171"/>
      <c r="F1" s="171"/>
      <c r="G1" s="171"/>
      <c r="H1" s="171"/>
      <c r="I1" s="171"/>
    </row>
    <row r="2" spans="1:9" ht="25.5">
      <c r="A2" s="172" t="s">
        <v>129</v>
      </c>
      <c r="B2" s="172"/>
      <c r="C2" s="128"/>
      <c r="D2" s="128"/>
      <c r="E2" s="128"/>
      <c r="F2" s="128"/>
      <c r="G2" s="128"/>
      <c r="H2" s="128"/>
      <c r="I2" s="129" t="s">
        <v>96</v>
      </c>
    </row>
    <row r="3" spans="1:9" ht="26.25" customHeight="1">
      <c r="A3" s="150" t="s">
        <v>4</v>
      </c>
      <c r="B3" s="150" t="s">
        <v>5</v>
      </c>
      <c r="C3" s="150" t="s">
        <v>91</v>
      </c>
      <c r="D3" s="150" t="s">
        <v>92</v>
      </c>
      <c r="E3" s="150" t="s">
        <v>97</v>
      </c>
      <c r="F3" s="150" t="s">
        <v>93</v>
      </c>
      <c r="G3" s="150" t="s">
        <v>94</v>
      </c>
      <c r="H3" s="150" t="s">
        <v>95</v>
      </c>
      <c r="I3" s="150" t="s">
        <v>107</v>
      </c>
    </row>
    <row r="4" spans="1:9" ht="28.5" customHeight="1">
      <c r="A4" s="124" t="s">
        <v>128</v>
      </c>
      <c r="B4" s="151" t="s">
        <v>175</v>
      </c>
      <c r="C4" s="152" t="s">
        <v>85</v>
      </c>
      <c r="D4" s="153">
        <v>3475200</v>
      </c>
      <c r="E4" s="124">
        <v>0</v>
      </c>
      <c r="F4" s="153">
        <v>289600</v>
      </c>
      <c r="G4" s="154">
        <v>0</v>
      </c>
      <c r="H4" s="125">
        <v>579200</v>
      </c>
      <c r="I4" s="154"/>
    </row>
    <row r="5" spans="1:9" ht="28.5" customHeight="1">
      <c r="A5" s="124" t="s">
        <v>128</v>
      </c>
      <c r="B5" s="151" t="s">
        <v>176</v>
      </c>
      <c r="C5" s="155" t="s">
        <v>124</v>
      </c>
      <c r="D5" s="156">
        <v>6012000</v>
      </c>
      <c r="E5" s="124">
        <v>0</v>
      </c>
      <c r="F5" s="156">
        <v>501000</v>
      </c>
      <c r="G5" s="154">
        <v>0</v>
      </c>
      <c r="H5" s="125">
        <v>1002000</v>
      </c>
      <c r="I5" s="154"/>
    </row>
    <row r="6" spans="1:9" ht="28.5" customHeight="1">
      <c r="A6" s="124" t="s">
        <v>128</v>
      </c>
      <c r="B6" s="151" t="s">
        <v>174</v>
      </c>
      <c r="C6" s="157" t="s">
        <v>125</v>
      </c>
      <c r="D6" s="156">
        <v>275180000</v>
      </c>
      <c r="E6" s="124">
        <v>0</v>
      </c>
      <c r="F6" s="156">
        <v>11700000</v>
      </c>
      <c r="G6" s="154">
        <v>0</v>
      </c>
      <c r="H6" s="125">
        <v>91138000</v>
      </c>
      <c r="I6" s="154"/>
    </row>
    <row r="7" spans="1:9" ht="28.5" customHeight="1">
      <c r="A7" s="124" t="s">
        <v>128</v>
      </c>
      <c r="B7" s="158" t="s">
        <v>177</v>
      </c>
      <c r="C7" s="124" t="s">
        <v>151</v>
      </c>
      <c r="D7" s="149">
        <v>1160260</v>
      </c>
      <c r="E7" s="149">
        <v>1160260</v>
      </c>
      <c r="F7" s="124">
        <v>0</v>
      </c>
      <c r="G7" s="154">
        <v>0</v>
      </c>
      <c r="H7" s="125">
        <v>1160260</v>
      </c>
      <c r="I7" s="154"/>
    </row>
    <row r="8" spans="1:9" ht="28.5" customHeight="1">
      <c r="A8" s="124" t="s">
        <v>128</v>
      </c>
      <c r="B8" s="158" t="s">
        <v>178</v>
      </c>
      <c r="C8" s="124" t="s">
        <v>151</v>
      </c>
      <c r="D8" s="149">
        <v>3709090</v>
      </c>
      <c r="E8" s="149">
        <v>3709090</v>
      </c>
      <c r="F8" s="124">
        <v>0</v>
      </c>
      <c r="G8" s="154">
        <v>0</v>
      </c>
      <c r="H8" s="125">
        <v>3709090</v>
      </c>
      <c r="I8" s="154"/>
    </row>
    <row r="9" spans="1:9" ht="28.5" customHeight="1">
      <c r="A9" s="124" t="s">
        <v>128</v>
      </c>
      <c r="B9" s="159" t="s">
        <v>154</v>
      </c>
      <c r="C9" s="160" t="s">
        <v>155</v>
      </c>
      <c r="D9" s="161">
        <v>1716000</v>
      </c>
      <c r="E9" s="124">
        <v>0</v>
      </c>
      <c r="F9" s="125">
        <v>286000</v>
      </c>
      <c r="G9" s="154">
        <v>0</v>
      </c>
      <c r="H9" s="125">
        <f>+F9*2</f>
        <v>572000</v>
      </c>
      <c r="I9" s="154" t="s">
        <v>152</v>
      </c>
    </row>
    <row r="10" spans="1:9" ht="28.5" customHeight="1">
      <c r="A10" s="124" t="s">
        <v>128</v>
      </c>
      <c r="B10" s="159" t="s">
        <v>154</v>
      </c>
      <c r="C10" s="160" t="s">
        <v>161</v>
      </c>
      <c r="D10" s="161">
        <v>2400000</v>
      </c>
      <c r="E10" s="124">
        <v>0</v>
      </c>
      <c r="F10" s="125">
        <v>200000</v>
      </c>
      <c r="G10" s="154">
        <v>0</v>
      </c>
      <c r="H10" s="125">
        <f>+F10*2</f>
        <v>400000</v>
      </c>
      <c r="I10" s="154" t="s">
        <v>153</v>
      </c>
    </row>
    <row r="11" spans="1:9" ht="28.5" customHeight="1">
      <c r="A11" s="124" t="s">
        <v>128</v>
      </c>
      <c r="B11" s="158" t="s">
        <v>184</v>
      </c>
      <c r="C11" s="124" t="s">
        <v>151</v>
      </c>
      <c r="D11" s="125">
        <v>1789850</v>
      </c>
      <c r="E11" s="125">
        <v>1789850</v>
      </c>
      <c r="F11" s="124">
        <v>0</v>
      </c>
      <c r="G11" s="154">
        <v>0</v>
      </c>
      <c r="H11" s="125">
        <f>+D11</f>
        <v>1789850</v>
      </c>
      <c r="I11" s="154"/>
    </row>
    <row r="12" spans="1:9" ht="28.5" customHeight="1">
      <c r="A12" s="124" t="s">
        <v>128</v>
      </c>
      <c r="B12" s="158" t="s">
        <v>185</v>
      </c>
      <c r="C12" s="124" t="s">
        <v>151</v>
      </c>
      <c r="D12" s="125">
        <v>5673470</v>
      </c>
      <c r="E12" s="125">
        <v>5673470</v>
      </c>
      <c r="F12" s="124">
        <v>0</v>
      </c>
      <c r="G12" s="154">
        <v>0</v>
      </c>
      <c r="H12" s="125">
        <f>+D12</f>
        <v>5673470</v>
      </c>
      <c r="I12" s="154"/>
    </row>
    <row r="13" spans="1:9">
      <c r="C13" s="20"/>
      <c r="D13" s="20"/>
      <c r="E13" s="20"/>
      <c r="F13" s="20"/>
      <c r="G13" s="20"/>
      <c r="H13" s="20"/>
      <c r="I13" s="24"/>
    </row>
    <row r="14" spans="1:9">
      <c r="A14" s="132"/>
    </row>
  </sheetData>
  <mergeCells count="2">
    <mergeCell ref="A1:I1"/>
    <mergeCell ref="A2:B2"/>
  </mergeCells>
  <phoneticPr fontId="3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C27" sqref="C27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3.77734375" style="8" customWidth="1"/>
  </cols>
  <sheetData>
    <row r="1" spans="1:5" ht="39" customHeight="1">
      <c r="A1" s="168" t="s">
        <v>21</v>
      </c>
      <c r="B1" s="168"/>
      <c r="C1" s="168"/>
      <c r="D1" s="168"/>
      <c r="E1" s="168"/>
    </row>
    <row r="2" spans="1:5" ht="26.25" thickBot="1">
      <c r="A2" s="39" t="s">
        <v>129</v>
      </c>
      <c r="B2" s="39"/>
      <c r="C2" s="1"/>
      <c r="D2" s="1"/>
      <c r="E2" s="148" t="s">
        <v>55</v>
      </c>
    </row>
    <row r="3" spans="1:5" ht="21" customHeight="1" thickTop="1">
      <c r="A3" s="173" t="s">
        <v>56</v>
      </c>
      <c r="B3" s="40" t="s">
        <v>57</v>
      </c>
      <c r="C3" s="176" t="s">
        <v>133</v>
      </c>
      <c r="D3" s="177"/>
      <c r="E3" s="178"/>
    </row>
    <row r="4" spans="1:5" ht="21" customHeight="1">
      <c r="A4" s="174"/>
      <c r="B4" s="41" t="s">
        <v>58</v>
      </c>
      <c r="C4" s="94">
        <v>1178190</v>
      </c>
      <c r="D4" s="87" t="s">
        <v>59</v>
      </c>
      <c r="E4" s="95">
        <v>1166260</v>
      </c>
    </row>
    <row r="5" spans="1:5" ht="21" customHeight="1">
      <c r="A5" s="174"/>
      <c r="B5" s="41" t="s">
        <v>60</v>
      </c>
      <c r="C5" s="88">
        <v>0.98</v>
      </c>
      <c r="D5" s="87" t="s">
        <v>35</v>
      </c>
      <c r="E5" s="95">
        <v>1166260</v>
      </c>
    </row>
    <row r="6" spans="1:5" ht="21" customHeight="1">
      <c r="A6" s="174"/>
      <c r="B6" s="41" t="s">
        <v>34</v>
      </c>
      <c r="C6" s="89" t="s">
        <v>89</v>
      </c>
      <c r="D6" s="87" t="s">
        <v>98</v>
      </c>
      <c r="E6" s="96" t="s">
        <v>134</v>
      </c>
    </row>
    <row r="7" spans="1:5" ht="21" customHeight="1">
      <c r="A7" s="174"/>
      <c r="B7" s="41" t="s">
        <v>61</v>
      </c>
      <c r="C7" s="90" t="s">
        <v>130</v>
      </c>
      <c r="D7" s="87" t="s">
        <v>62</v>
      </c>
      <c r="E7" s="96" t="s">
        <v>134</v>
      </c>
    </row>
    <row r="8" spans="1:5" ht="21" customHeight="1">
      <c r="A8" s="174"/>
      <c r="B8" s="41" t="s">
        <v>63</v>
      </c>
      <c r="C8" s="90" t="s">
        <v>88</v>
      </c>
      <c r="D8" s="87" t="s">
        <v>37</v>
      </c>
      <c r="E8" s="91" t="s">
        <v>90</v>
      </c>
    </row>
    <row r="9" spans="1:5" ht="21" customHeight="1" thickBot="1">
      <c r="A9" s="175"/>
      <c r="B9" s="42" t="s">
        <v>64</v>
      </c>
      <c r="C9" s="92" t="s">
        <v>81</v>
      </c>
      <c r="D9" s="93" t="s">
        <v>65</v>
      </c>
      <c r="E9" s="135" t="s">
        <v>135</v>
      </c>
    </row>
    <row r="10" spans="1:5" ht="21" customHeight="1" thickTop="1">
      <c r="A10" s="173" t="s">
        <v>56</v>
      </c>
      <c r="B10" s="40" t="s">
        <v>57</v>
      </c>
      <c r="C10" s="176" t="s">
        <v>143</v>
      </c>
      <c r="D10" s="177"/>
      <c r="E10" s="178"/>
    </row>
    <row r="11" spans="1:5" ht="21" customHeight="1">
      <c r="A11" s="174"/>
      <c r="B11" s="41" t="s">
        <v>179</v>
      </c>
      <c r="C11" s="94">
        <v>30900</v>
      </c>
      <c r="D11" s="87" t="s">
        <v>180</v>
      </c>
      <c r="E11" s="95">
        <v>30900</v>
      </c>
    </row>
    <row r="12" spans="1:5" ht="21" customHeight="1">
      <c r="A12" s="174"/>
      <c r="B12" s="41" t="s">
        <v>60</v>
      </c>
      <c r="C12" s="88">
        <v>1</v>
      </c>
      <c r="D12" s="87" t="s">
        <v>142</v>
      </c>
      <c r="E12" s="95">
        <v>30900</v>
      </c>
    </row>
    <row r="13" spans="1:5" ht="21" customHeight="1">
      <c r="A13" s="174"/>
      <c r="B13" s="41" t="s">
        <v>34</v>
      </c>
      <c r="C13" s="89" t="s">
        <v>86</v>
      </c>
      <c r="D13" s="87" t="s">
        <v>98</v>
      </c>
      <c r="E13" s="96" t="s">
        <v>138</v>
      </c>
    </row>
    <row r="14" spans="1:5" ht="21" customHeight="1">
      <c r="A14" s="174"/>
      <c r="B14" s="41" t="s">
        <v>61</v>
      </c>
      <c r="C14" s="90" t="s">
        <v>130</v>
      </c>
      <c r="D14" s="87" t="s">
        <v>62</v>
      </c>
      <c r="E14" s="96" t="s">
        <v>137</v>
      </c>
    </row>
    <row r="15" spans="1:5" ht="21" customHeight="1">
      <c r="A15" s="174"/>
      <c r="B15" s="41" t="s">
        <v>63</v>
      </c>
      <c r="C15" s="90" t="s">
        <v>88</v>
      </c>
      <c r="D15" s="87" t="s">
        <v>37</v>
      </c>
      <c r="E15" s="91" t="s">
        <v>132</v>
      </c>
    </row>
    <row r="16" spans="1:5" ht="21" customHeight="1" thickBot="1">
      <c r="A16" s="175"/>
      <c r="B16" s="42" t="s">
        <v>64</v>
      </c>
      <c r="C16" s="92" t="s">
        <v>81</v>
      </c>
      <c r="D16" s="93" t="s">
        <v>65</v>
      </c>
      <c r="E16" s="136" t="s">
        <v>136</v>
      </c>
    </row>
    <row r="17" spans="1:5" ht="21" customHeight="1" thickTop="1">
      <c r="A17" s="173" t="s">
        <v>56</v>
      </c>
      <c r="B17" s="40" t="s">
        <v>57</v>
      </c>
      <c r="C17" s="176" t="s">
        <v>131</v>
      </c>
      <c r="D17" s="177"/>
      <c r="E17" s="178"/>
    </row>
    <row r="18" spans="1:5" ht="21" customHeight="1">
      <c r="A18" s="174"/>
      <c r="B18" s="41" t="s">
        <v>179</v>
      </c>
      <c r="C18" s="94">
        <v>30900</v>
      </c>
      <c r="D18" s="87" t="s">
        <v>180</v>
      </c>
      <c r="E18" s="95">
        <v>30900</v>
      </c>
    </row>
    <row r="19" spans="1:5" ht="21" customHeight="1">
      <c r="A19" s="174"/>
      <c r="B19" s="41" t="s">
        <v>60</v>
      </c>
      <c r="C19" s="88">
        <v>1</v>
      </c>
      <c r="D19" s="87" t="s">
        <v>142</v>
      </c>
      <c r="E19" s="95">
        <v>30900</v>
      </c>
    </row>
    <row r="20" spans="1:5" ht="21" customHeight="1">
      <c r="A20" s="174"/>
      <c r="B20" s="41" t="s">
        <v>34</v>
      </c>
      <c r="C20" s="89" t="s">
        <v>86</v>
      </c>
      <c r="D20" s="87" t="s">
        <v>98</v>
      </c>
      <c r="E20" s="96" t="s">
        <v>138</v>
      </c>
    </row>
    <row r="21" spans="1:5" ht="21" customHeight="1">
      <c r="A21" s="174"/>
      <c r="B21" s="41" t="s">
        <v>61</v>
      </c>
      <c r="C21" s="90" t="s">
        <v>130</v>
      </c>
      <c r="D21" s="87" t="s">
        <v>62</v>
      </c>
      <c r="E21" s="96" t="s">
        <v>137</v>
      </c>
    </row>
    <row r="22" spans="1:5" ht="21" customHeight="1">
      <c r="A22" s="174"/>
      <c r="B22" s="41" t="s">
        <v>63</v>
      </c>
      <c r="C22" s="90" t="s">
        <v>88</v>
      </c>
      <c r="D22" s="87" t="s">
        <v>37</v>
      </c>
      <c r="E22" s="91" t="s">
        <v>132</v>
      </c>
    </row>
    <row r="23" spans="1:5" ht="21" customHeight="1" thickBot="1">
      <c r="A23" s="175"/>
      <c r="B23" s="42" t="s">
        <v>64</v>
      </c>
      <c r="C23" s="92" t="s">
        <v>81</v>
      </c>
      <c r="D23" s="93" t="s">
        <v>65</v>
      </c>
      <c r="E23" s="136" t="s">
        <v>136</v>
      </c>
    </row>
    <row r="24" spans="1:5" ht="14.25" thickTop="1"/>
  </sheetData>
  <mergeCells count="7">
    <mergeCell ref="A17:A23"/>
    <mergeCell ref="C17:E17"/>
    <mergeCell ref="A3:A9"/>
    <mergeCell ref="C3:E3"/>
    <mergeCell ref="A1:E1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6" workbookViewId="0">
      <selection activeCell="I18" sqref="I18"/>
    </sheetView>
  </sheetViews>
  <sheetFormatPr defaultRowHeight="13.5"/>
  <cols>
    <col min="1" max="1" width="17.109375" style="8" customWidth="1"/>
    <col min="2" max="2" width="20.44140625" style="23" customWidth="1"/>
    <col min="3" max="3" width="18.33203125" style="23" customWidth="1"/>
    <col min="4" max="4" width="15.5546875" style="23" customWidth="1"/>
    <col min="5" max="6" width="15.5546875" style="8" customWidth="1"/>
  </cols>
  <sheetData>
    <row r="1" spans="1:6" ht="49.5" customHeight="1">
      <c r="A1" s="168" t="s">
        <v>22</v>
      </c>
      <c r="B1" s="168"/>
      <c r="C1" s="168"/>
      <c r="D1" s="168"/>
      <c r="E1" s="168"/>
      <c r="F1" s="168"/>
    </row>
    <row r="2" spans="1:6" ht="26.25" thickBot="1">
      <c r="A2" s="9" t="s">
        <v>32</v>
      </c>
      <c r="B2" s="21"/>
      <c r="C2" s="22"/>
      <c r="D2" s="22"/>
      <c r="E2" s="1"/>
      <c r="F2" s="148" t="s">
        <v>54</v>
      </c>
    </row>
    <row r="3" spans="1:6" ht="25.5" customHeight="1" thickTop="1">
      <c r="A3" s="28" t="s">
        <v>33</v>
      </c>
      <c r="B3" s="186" t="s">
        <v>133</v>
      </c>
      <c r="C3" s="186"/>
      <c r="D3" s="186"/>
      <c r="E3" s="186"/>
      <c r="F3" s="187"/>
    </row>
    <row r="4" spans="1:6" ht="25.5" customHeight="1">
      <c r="A4" s="179" t="s">
        <v>41</v>
      </c>
      <c r="B4" s="180" t="s">
        <v>34</v>
      </c>
      <c r="C4" s="191" t="s">
        <v>110</v>
      </c>
      <c r="D4" s="31" t="s">
        <v>42</v>
      </c>
      <c r="E4" s="31" t="s">
        <v>35</v>
      </c>
      <c r="F4" s="35" t="s">
        <v>46</v>
      </c>
    </row>
    <row r="5" spans="1:6" ht="25.5" customHeight="1">
      <c r="A5" s="179"/>
      <c r="B5" s="180"/>
      <c r="C5" s="192"/>
      <c r="D5" s="33" t="s">
        <v>43</v>
      </c>
      <c r="E5" s="33" t="s">
        <v>36</v>
      </c>
      <c r="F5" s="34" t="s">
        <v>44</v>
      </c>
    </row>
    <row r="6" spans="1:6" ht="25.5" customHeight="1">
      <c r="A6" s="179"/>
      <c r="B6" s="188" t="s">
        <v>89</v>
      </c>
      <c r="C6" s="193" t="s">
        <v>134</v>
      </c>
      <c r="D6" s="189">
        <v>1178190</v>
      </c>
      <c r="E6" s="189">
        <v>1160260</v>
      </c>
      <c r="F6" s="190">
        <f>E6/D6</f>
        <v>0.98478174148481989</v>
      </c>
    </row>
    <row r="7" spans="1:6" ht="25.5" customHeight="1">
      <c r="A7" s="179"/>
      <c r="B7" s="188"/>
      <c r="C7" s="194"/>
      <c r="D7" s="189"/>
      <c r="E7" s="189"/>
      <c r="F7" s="190"/>
    </row>
    <row r="8" spans="1:6" ht="25.5" customHeight="1">
      <c r="A8" s="179" t="s">
        <v>37</v>
      </c>
      <c r="B8" s="31" t="s">
        <v>38</v>
      </c>
      <c r="C8" s="31" t="s">
        <v>48</v>
      </c>
      <c r="D8" s="180" t="s">
        <v>39</v>
      </c>
      <c r="E8" s="180"/>
      <c r="F8" s="181"/>
    </row>
    <row r="9" spans="1:6" ht="25.5" customHeight="1">
      <c r="A9" s="179"/>
      <c r="B9" s="25" t="s">
        <v>148</v>
      </c>
      <c r="C9" s="25" t="s">
        <v>149</v>
      </c>
      <c r="D9" s="182" t="s">
        <v>150</v>
      </c>
      <c r="E9" s="182"/>
      <c r="F9" s="183"/>
    </row>
    <row r="10" spans="1:6" ht="25.5" customHeight="1">
      <c r="A10" s="29" t="s">
        <v>47</v>
      </c>
      <c r="B10" s="184" t="s">
        <v>69</v>
      </c>
      <c r="C10" s="184"/>
      <c r="D10" s="184"/>
      <c r="E10" s="184"/>
      <c r="F10" s="185"/>
    </row>
    <row r="11" spans="1:6" ht="25.5" customHeight="1">
      <c r="A11" s="29" t="s">
        <v>45</v>
      </c>
      <c r="B11" s="184" t="s">
        <v>147</v>
      </c>
      <c r="C11" s="184"/>
      <c r="D11" s="184"/>
      <c r="E11" s="184"/>
      <c r="F11" s="185"/>
    </row>
    <row r="12" spans="1:6" ht="25.5" customHeight="1" thickBot="1">
      <c r="A12" s="30" t="s">
        <v>40</v>
      </c>
      <c r="B12" s="195"/>
      <c r="C12" s="195"/>
      <c r="D12" s="195"/>
      <c r="E12" s="195"/>
      <c r="F12" s="196"/>
    </row>
    <row r="13" spans="1:6" ht="25.5" customHeight="1" thickTop="1">
      <c r="A13" s="28" t="s">
        <v>33</v>
      </c>
      <c r="B13" s="186" t="s">
        <v>181</v>
      </c>
      <c r="C13" s="186"/>
      <c r="D13" s="186"/>
      <c r="E13" s="186"/>
      <c r="F13" s="187"/>
    </row>
    <row r="14" spans="1:6" ht="25.5" customHeight="1">
      <c r="A14" s="179" t="s">
        <v>41</v>
      </c>
      <c r="B14" s="180" t="s">
        <v>34</v>
      </c>
      <c r="C14" s="191" t="s">
        <v>110</v>
      </c>
      <c r="D14" s="31" t="s">
        <v>141</v>
      </c>
      <c r="E14" s="31" t="s">
        <v>142</v>
      </c>
      <c r="F14" s="32" t="s">
        <v>46</v>
      </c>
    </row>
    <row r="15" spans="1:6" ht="25.5" customHeight="1">
      <c r="A15" s="179"/>
      <c r="B15" s="180"/>
      <c r="C15" s="192"/>
      <c r="D15" s="33" t="s">
        <v>43</v>
      </c>
      <c r="E15" s="33" t="s">
        <v>36</v>
      </c>
      <c r="F15" s="34" t="s">
        <v>44</v>
      </c>
    </row>
    <row r="16" spans="1:6" ht="25.5" customHeight="1">
      <c r="A16" s="179"/>
      <c r="B16" s="188" t="s">
        <v>139</v>
      </c>
      <c r="C16" s="193" t="s">
        <v>140</v>
      </c>
      <c r="D16" s="189">
        <v>30900</v>
      </c>
      <c r="E16" s="189">
        <v>30900</v>
      </c>
      <c r="F16" s="190">
        <f>E16/D16</f>
        <v>1</v>
      </c>
    </row>
    <row r="17" spans="1:6" ht="25.5" customHeight="1">
      <c r="A17" s="179"/>
      <c r="B17" s="188"/>
      <c r="C17" s="194"/>
      <c r="D17" s="189"/>
      <c r="E17" s="189"/>
      <c r="F17" s="190"/>
    </row>
    <row r="18" spans="1:6" ht="25.5" customHeight="1">
      <c r="A18" s="179" t="s">
        <v>37</v>
      </c>
      <c r="B18" s="31" t="s">
        <v>38</v>
      </c>
      <c r="C18" s="31" t="s">
        <v>48</v>
      </c>
      <c r="D18" s="180" t="s">
        <v>39</v>
      </c>
      <c r="E18" s="180"/>
      <c r="F18" s="181"/>
    </row>
    <row r="19" spans="1:6" ht="25.5" customHeight="1">
      <c r="A19" s="179"/>
      <c r="B19" s="25" t="s">
        <v>144</v>
      </c>
      <c r="C19" s="25" t="s">
        <v>145</v>
      </c>
      <c r="D19" s="182" t="s">
        <v>146</v>
      </c>
      <c r="E19" s="182"/>
      <c r="F19" s="183"/>
    </row>
    <row r="20" spans="1:6" ht="25.5" customHeight="1">
      <c r="A20" s="29" t="s">
        <v>47</v>
      </c>
      <c r="B20" s="184" t="s">
        <v>69</v>
      </c>
      <c r="C20" s="184"/>
      <c r="D20" s="184"/>
      <c r="E20" s="184"/>
      <c r="F20" s="185"/>
    </row>
    <row r="21" spans="1:6" ht="25.5" customHeight="1">
      <c r="A21" s="29" t="s">
        <v>45</v>
      </c>
      <c r="B21" s="184" t="s">
        <v>147</v>
      </c>
      <c r="C21" s="184"/>
      <c r="D21" s="184"/>
      <c r="E21" s="184"/>
      <c r="F21" s="185"/>
    </row>
    <row r="22" spans="1:6" ht="25.5" customHeight="1" thickBot="1">
      <c r="A22" s="30" t="s">
        <v>40</v>
      </c>
      <c r="B22" s="195"/>
      <c r="C22" s="195"/>
      <c r="D22" s="195"/>
      <c r="E22" s="195"/>
      <c r="F22" s="196"/>
    </row>
    <row r="23" spans="1:6" ht="25.5" customHeight="1" thickTop="1">
      <c r="A23" s="28" t="s">
        <v>33</v>
      </c>
      <c r="B23" s="186" t="s">
        <v>182</v>
      </c>
      <c r="C23" s="186"/>
      <c r="D23" s="186"/>
      <c r="E23" s="186"/>
      <c r="F23" s="187"/>
    </row>
    <row r="24" spans="1:6" ht="25.5" customHeight="1">
      <c r="A24" s="179" t="s">
        <v>41</v>
      </c>
      <c r="B24" s="180" t="s">
        <v>34</v>
      </c>
      <c r="C24" s="191" t="s">
        <v>110</v>
      </c>
      <c r="D24" s="120" t="s">
        <v>141</v>
      </c>
      <c r="E24" s="120" t="s">
        <v>142</v>
      </c>
      <c r="F24" s="35" t="s">
        <v>46</v>
      </c>
    </row>
    <row r="25" spans="1:6" ht="25.5" customHeight="1">
      <c r="A25" s="179"/>
      <c r="B25" s="180"/>
      <c r="C25" s="192"/>
      <c r="D25" s="33" t="s">
        <v>43</v>
      </c>
      <c r="E25" s="33" t="s">
        <v>36</v>
      </c>
      <c r="F25" s="34" t="s">
        <v>44</v>
      </c>
    </row>
    <row r="26" spans="1:6" ht="25.5" customHeight="1">
      <c r="A26" s="179"/>
      <c r="B26" s="188" t="s">
        <v>139</v>
      </c>
      <c r="C26" s="193" t="s">
        <v>140</v>
      </c>
      <c r="D26" s="189">
        <v>30900</v>
      </c>
      <c r="E26" s="189">
        <v>30900</v>
      </c>
      <c r="F26" s="190">
        <f>E26/D26</f>
        <v>1</v>
      </c>
    </row>
    <row r="27" spans="1:6" ht="25.5" customHeight="1">
      <c r="A27" s="179"/>
      <c r="B27" s="188"/>
      <c r="C27" s="194"/>
      <c r="D27" s="189"/>
      <c r="E27" s="189"/>
      <c r="F27" s="190"/>
    </row>
    <row r="28" spans="1:6" ht="25.5" customHeight="1">
      <c r="A28" s="179" t="s">
        <v>37</v>
      </c>
      <c r="B28" s="118" t="s">
        <v>38</v>
      </c>
      <c r="C28" s="118" t="s">
        <v>48</v>
      </c>
      <c r="D28" s="180" t="s">
        <v>39</v>
      </c>
      <c r="E28" s="180"/>
      <c r="F28" s="181"/>
    </row>
    <row r="29" spans="1:6" ht="25.5" customHeight="1">
      <c r="A29" s="197"/>
      <c r="B29" s="25" t="s">
        <v>144</v>
      </c>
      <c r="C29" s="25" t="s">
        <v>145</v>
      </c>
      <c r="D29" s="182" t="s">
        <v>146</v>
      </c>
      <c r="E29" s="182"/>
      <c r="F29" s="183"/>
    </row>
    <row r="30" spans="1:6" ht="25.5" customHeight="1">
      <c r="A30" s="29" t="s">
        <v>47</v>
      </c>
      <c r="B30" s="198" t="s">
        <v>69</v>
      </c>
      <c r="C30" s="198"/>
      <c r="D30" s="184"/>
      <c r="E30" s="184"/>
      <c r="F30" s="185"/>
    </row>
    <row r="31" spans="1:6" ht="25.5" customHeight="1">
      <c r="A31" s="29" t="s">
        <v>45</v>
      </c>
      <c r="B31" s="184" t="s">
        <v>147</v>
      </c>
      <c r="C31" s="184"/>
      <c r="D31" s="184"/>
      <c r="E31" s="184"/>
      <c r="F31" s="185"/>
    </row>
    <row r="32" spans="1:6" ht="25.5" customHeight="1" thickBot="1">
      <c r="A32" s="30" t="s">
        <v>40</v>
      </c>
      <c r="B32" s="195"/>
      <c r="C32" s="195"/>
      <c r="D32" s="195"/>
      <c r="E32" s="195"/>
      <c r="F32" s="196"/>
    </row>
    <row r="33" ht="14.25" thickTop="1"/>
  </sheetData>
  <mergeCells count="46">
    <mergeCell ref="A8:A9"/>
    <mergeCell ref="D8:F8"/>
    <mergeCell ref="D9:F9"/>
    <mergeCell ref="B10:F10"/>
    <mergeCell ref="B31:F31"/>
    <mergeCell ref="B32:F3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B26:B27"/>
    <mergeCell ref="D26:D27"/>
    <mergeCell ref="E26:E27"/>
    <mergeCell ref="F26:F27"/>
    <mergeCell ref="C24:C25"/>
    <mergeCell ref="C26:C27"/>
    <mergeCell ref="A1:F1"/>
    <mergeCell ref="A18:A19"/>
    <mergeCell ref="D18:F18"/>
    <mergeCell ref="D19:F19"/>
    <mergeCell ref="B20:F20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B11:F11"/>
    <mergeCell ref="B12:F1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2018-03-06T08:12:34Z</dcterms:modified>
</cp:coreProperties>
</file>