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5880B14D-7308-44BC-9FA4-5470E398C700}" xr6:coauthVersionLast="36" xr6:coauthVersionMax="36" xr10:uidLastSave="{00000000-0000-0000-0000-000000000000}"/>
  <bookViews>
    <workbookView xWindow="0" yWindow="0" windowWidth="28800" windowHeight="12180" tabRatio="707" activeTab="6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용역발주계획!$A$3:$L$8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7" i="6" l="1"/>
  <c r="H18" i="6"/>
  <c r="H19" i="6"/>
  <c r="H20" i="6"/>
  <c r="H21" i="6"/>
  <c r="H22" i="6"/>
  <c r="H14" i="6" l="1"/>
  <c r="H13" i="6"/>
  <c r="H6" i="6" l="1"/>
  <c r="H5" i="6"/>
  <c r="H4" i="6"/>
  <c r="H8" i="6"/>
  <c r="H9" i="6"/>
  <c r="H10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BD0CDCE7-925B-4D71-9B3C-C5F971608855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B11" authorId="0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<sst xmlns="http://schemas.openxmlformats.org/spreadsheetml/2006/main" count="883" uniqueCount="313">
  <si>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</si>
  <si>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</si>
  <si>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</si>
  <si>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</si>
  <si>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</si>
  <si>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</si>
  <si>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</si>
  <si>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</si>
  <si>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</si>
  <si>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</si>
  <si>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</si>
  <si>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</si>
  <si>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</si>
  <si>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</si>
  <si>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</si>
  <si>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</si>
  <si>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</si>
  <si>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</si>
  <si>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</si>
  <si>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</si>
  <si>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</si>
  <si>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</si>
  <si>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</si>
  <si>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</si>
  <si>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</si>
  <si>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</si>
  <si>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</si>
  <si>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</si>
  <si>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</si>
  <si>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</si>
  <si>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</si>
  <si>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</si>
  <si>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</si>
  <si>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</si>
  <si>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</si>
  <si>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</si>
  <si>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</si>
  <si>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</si>
  <si>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</si>
  <si>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</si>
  <si>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</si>
  <si>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</si>
  <si>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</si>
  <si>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</si>
  <si>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</si>
  <si>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</si>
  <si>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</si>
  <si>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</si>
  <si>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</si>
  <si>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</si>
  <si>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</si>
  <si>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</si>
  <si>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</si>
  <si>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</si>
  <si>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</si>
  <si>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</si>
  <si>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</si>
  <si>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</si>
  <si>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</si>
  <si>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</si>
  <si>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</si>
  <si>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</si>
  <si>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</si>
  <si>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</si>
  <si>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</si>
  <si>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</si>
  <si>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</si>
  <si>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</si>
  <si>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</si>
  <si>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</si>
  <si>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</si>
  <si>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</si>
  <si>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</si>
  <si>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</si>
  <si>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</si>
  <si>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</si>
  <si>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</si>
  <si>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</si>
  <si>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</si>
  <si>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</si>
  <si>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</si>
  <si>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</si>
  <si>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</si>
  <si>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</si>
  <si>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</si>
  <si>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</si>
  <si>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</si>
  <si>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</si>
  <si>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</si>
  <si>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</si>
  <si>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</si>
  <si>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</si>
  <si>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</si>
  <si>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</si>
  <si>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</si>
  <si>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</si>
  <si>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</si>
  <si>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</si>
  <si>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</si>
  <si>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</si>
  <si>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</si>
  <si>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</si>
  <si>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</si>
  <si>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</si>
  <si>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</si>
  <si>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</si>
  <si>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</si>
  <si>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</si>
  <si>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</si>
  <si>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</si>
  <si>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</si>
  <si>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</si>
  <si>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6" type="noConversion"/>
  </si>
  <si>
    <t>지방계약법 시행령 제25조제1항제5호</t>
    <phoneticPr fontId="26" type="noConversion"/>
  </si>
  <si>
    <t>주 소</t>
    <phoneticPr fontId="26" type="noConversion"/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</si>
  <si>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</si>
  <si>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</si>
  <si>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</si>
  <si>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</si>
  <si>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</si>
  <si>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</si>
  <si>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</si>
  <si>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</si>
  <si>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</si>
  <si>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</si>
  <si>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</si>
  <si>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</si>
  <si>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</si>
  <si>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</si>
  <si>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</si>
  <si>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</si>
  <si>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</si>
  <si>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</si>
  <si>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</si>
  <si>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</si>
  <si>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</si>
  <si>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</si>
  <si>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</si>
  <si>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</si>
  <si>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</si>
  <si>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</si>
  <si>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</si>
  <si>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</si>
  <si>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</si>
  <si>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</si>
  <si>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</si>
  <si>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</si>
  <si>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</si>
  <si>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</si>
  <si>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</si>
  <si>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연 6회 진행</t>
    <phoneticPr fontId="4" type="noConversion"/>
  </si>
  <si>
    <t>계약일자</t>
    <phoneticPr fontId="26" type="noConversion"/>
  </si>
  <si>
    <t>용역</t>
    <phoneticPr fontId="26" type="noConversion"/>
  </si>
  <si>
    <t>2024.05.16.</t>
    <phoneticPr fontId="26" type="noConversion"/>
  </si>
  <si>
    <t>수의(서면)</t>
    <phoneticPr fontId="26" type="noConversion"/>
  </si>
  <si>
    <t>분당정자청소년수련관</t>
    <phoneticPr fontId="26" type="noConversion"/>
  </si>
  <si>
    <t>추정가격이 2천만원 이하인 공사, 물품의 제조·구매·용역 계약(제30조제1항제2호)</t>
    <phoneticPr fontId="26" type="noConversion"/>
  </si>
  <si>
    <t>물품</t>
    <phoneticPr fontId="26" type="noConversion"/>
  </si>
  <si>
    <t>[M&amp;M아카데미] 노트북, 태블릿 임차</t>
  </si>
  <si>
    <t>2024.06.03.</t>
    <phoneticPr fontId="26" type="noConversion"/>
  </si>
  <si>
    <t>플러스정보통신</t>
    <phoneticPr fontId="26" type="noConversion"/>
  </si>
  <si>
    <t>정다희</t>
    <phoneticPr fontId="26" type="noConversion"/>
  </si>
  <si>
    <t>2024.11.22.</t>
    <phoneticPr fontId="26" type="noConversion"/>
  </si>
  <si>
    <t>2024.06.12.~2024.11.22.</t>
    <phoneticPr fontId="26" type="noConversion"/>
  </si>
  <si>
    <t>2024년 하반기 프로그램지 제작</t>
    <phoneticPr fontId="26" type="noConversion"/>
  </si>
  <si>
    <t>2024.06.04.</t>
    <phoneticPr fontId="26" type="noConversion"/>
  </si>
  <si>
    <t>2024.06.04.~2024.06.24.</t>
    <phoneticPr fontId="26" type="noConversion"/>
  </si>
  <si>
    <t>2024.06.24.</t>
    <phoneticPr fontId="26" type="noConversion"/>
  </si>
  <si>
    <t>조아트</t>
    <phoneticPr fontId="26" type="noConversion"/>
  </si>
  <si>
    <t>경기도 성남시 중원구 제일로 67, 4층 1호</t>
    <phoneticPr fontId="26" type="noConversion"/>
  </si>
  <si>
    <t>경기도 성남시 수정구 수정로251번길 17</t>
    <phoneticPr fontId="26" type="noConversion"/>
  </si>
  <si>
    <t>2024년 『학교도서관 연합독서프로젝트』 문학콘서트 운영</t>
  </si>
  <si>
    <t>2024.07.22.</t>
    <phoneticPr fontId="26" type="noConversion"/>
  </si>
  <si>
    <t>㈜인디엔피</t>
    <phoneticPr fontId="26" type="noConversion"/>
  </si>
  <si>
    <t>서울특별시 마포구 망원로 96, 6층</t>
    <phoneticPr fontId="26" type="noConversion"/>
  </si>
  <si>
    <t>이경하 외 1명</t>
    <phoneticPr fontId="26" type="noConversion"/>
  </si>
  <si>
    <t>경기도 성남시 중원구 제일로 67, 4층 1호</t>
    <phoneticPr fontId="26" type="noConversion"/>
  </si>
  <si>
    <t>2024.06.04.</t>
    <phoneticPr fontId="26" type="noConversion"/>
  </si>
  <si>
    <t>2024.06.04.~2024.06.24.</t>
    <phoneticPr fontId="26" type="noConversion"/>
  </si>
  <si>
    <t>조아트</t>
    <phoneticPr fontId="26" type="noConversion"/>
  </si>
  <si>
    <t>정회일</t>
    <phoneticPr fontId="26" type="noConversion"/>
  </si>
  <si>
    <t>경기도 성남시 수정구 수정로251번길 17</t>
    <phoneticPr fontId="26" type="noConversion"/>
  </si>
  <si>
    <t>이유현</t>
    <phoneticPr fontId="26" type="noConversion"/>
  </si>
  <si>
    <t>2024년 『학교도서관 연합독서프로젝트』문학콘서트 운영</t>
    <phoneticPr fontId="26" type="noConversion"/>
  </si>
  <si>
    <t>2024.06.05.</t>
    <phoneticPr fontId="26" type="noConversion"/>
  </si>
  <si>
    <t>2024.07.22.</t>
    <phoneticPr fontId="26" type="noConversion"/>
  </si>
  <si>
    <t>㈜인디에프</t>
    <phoneticPr fontId="26" type="noConversion"/>
  </si>
  <si>
    <t>양지용 외 1명</t>
    <phoneticPr fontId="26" type="noConversion"/>
  </si>
  <si>
    <t>(2024. 6. 30. 기준 / 단위 : 원)</t>
    <phoneticPr fontId="4" type="noConversion"/>
  </si>
  <si>
    <t>박선정</t>
    <phoneticPr fontId="26" type="noConversion"/>
  </si>
  <si>
    <t>2024년 내꿈디자인하기 분당중, 풍생중 진로공연</t>
    <phoneticPr fontId="26" type="noConversion"/>
  </si>
  <si>
    <t>2024.06.11.</t>
    <phoneticPr fontId="26" type="noConversion"/>
  </si>
  <si>
    <t>2024.06.17.~2024.06.28.</t>
    <phoneticPr fontId="26" type="noConversion"/>
  </si>
  <si>
    <t>마음에듀테인먼트</t>
    <phoneticPr fontId="26" type="noConversion"/>
  </si>
  <si>
    <t>안정훈</t>
    <phoneticPr fontId="26" type="noConversion"/>
  </si>
  <si>
    <t>경기도 수원시 장안구 파장천로 19번길 20</t>
    <phoneticPr fontId="26" type="noConversion"/>
  </si>
  <si>
    <t>분당정자청소년수련관, 분당중, 풍생중</t>
    <phoneticPr fontId="26" type="noConversion"/>
  </si>
  <si>
    <t>이유현</t>
    <phoneticPr fontId="26" type="noConversion"/>
  </si>
  <si>
    <t>2024.06.28.</t>
    <phoneticPr fontId="26" type="noConversion"/>
  </si>
  <si>
    <t>1층 환기시설 개선공사</t>
  </si>
  <si>
    <t>이선호</t>
    <phoneticPr fontId="26" type="noConversion"/>
  </si>
  <si>
    <t>황지은(국도비)</t>
    <phoneticPr fontId="26" type="noConversion"/>
  </si>
  <si>
    <t>2024.06.11.</t>
    <phoneticPr fontId="26" type="noConversion"/>
  </si>
  <si>
    <t>공사</t>
    <phoneticPr fontId="26" type="noConversion"/>
  </si>
  <si>
    <t>2024.06.17.~2024.06.21.</t>
    <phoneticPr fontId="26" type="noConversion"/>
  </si>
  <si>
    <t>2024.06.21.</t>
    <phoneticPr fontId="26" type="noConversion"/>
  </si>
  <si>
    <t>남양공조닥트</t>
    <phoneticPr fontId="26" type="noConversion"/>
  </si>
  <si>
    <t>경기도 성남시 중원구 둔촌대로 421-1, 1층, 102호</t>
    <phoneticPr fontId="26" type="noConversion"/>
  </si>
  <si>
    <t>경기도 성남시 분당구 장미로 78, 1035호</t>
    <phoneticPr fontId="26" type="noConversion"/>
  </si>
  <si>
    <t>㈜서울구경</t>
    <phoneticPr fontId="26" type="noConversion"/>
  </si>
  <si>
    <t>용역</t>
    <phoneticPr fontId="26" type="noConversion"/>
  </si>
  <si>
    <t>2024.06.22.</t>
    <phoneticPr fontId="26" type="noConversion"/>
  </si>
  <si>
    <t>『UP SPACE』정서지원 프로그램(주말체험활동) 차량 임차</t>
  </si>
  <si>
    <t>2024.06.12.</t>
    <phoneticPr fontId="26" type="noConversion"/>
  </si>
  <si>
    <t>1층 환기시설 개선공사</t>
    <phoneticPr fontId="26" type="noConversion"/>
  </si>
  <si>
    <t>홍호경</t>
    <phoneticPr fontId="26" type="noConversion"/>
  </si>
  <si>
    <t>경기도 성남시 중원구 둔촌대로 421-1, 1층, 102호</t>
  </si>
  <si>
    <t>김선란</t>
    <phoneticPr fontId="26" type="noConversion"/>
  </si>
  <si>
    <t>경기도 성남시 분당구 장미로 78, 1035호</t>
  </si>
  <si>
    <t>분당정자청소년수련관, 성남시반려동물돌봄센터</t>
    <phoneticPr fontId="26" type="noConversion"/>
  </si>
  <si>
    <t>장은지</t>
    <phoneticPr fontId="26" type="noConversion"/>
  </si>
  <si>
    <t>2024년『성남유스필름어워즈』 영상 번역 및 제작</t>
  </si>
  <si>
    <t>2024.06.18.</t>
    <phoneticPr fontId="26" type="noConversion"/>
  </si>
  <si>
    <t>2024.06.18.~2024.06.26.</t>
    <phoneticPr fontId="26" type="noConversion"/>
  </si>
  <si>
    <t>수의(전자)</t>
    <phoneticPr fontId="26" type="noConversion"/>
  </si>
  <si>
    <t>2024.06.26.</t>
    <phoneticPr fontId="26" type="noConversion"/>
  </si>
  <si>
    <t>㈜보이스루</t>
    <phoneticPr fontId="26" type="noConversion"/>
  </si>
  <si>
    <t>서울특별시 강남구 강남대로374, 10층(역삼동, 케이스퀘어 강남2)</t>
    <phoneticPr fontId="26" type="noConversion"/>
  </si>
  <si>
    <t>2024.06.18.~2024.06.26.</t>
    <phoneticPr fontId="26" type="noConversion"/>
  </si>
  <si>
    <t>이상헌</t>
    <phoneticPr fontId="26" type="noConversion"/>
  </si>
  <si>
    <t>서울특별시 강남구 강남대로374, 10층(역삼동, 케이스퀘어 강남2)</t>
  </si>
  <si>
    <t>내 꿈 디자인하기 정자중, 성남중 진로공연 계약</t>
    <phoneticPr fontId="4" type="noConversion"/>
  </si>
  <si>
    <t>수의총액</t>
    <phoneticPr fontId="4" type="noConversion"/>
  </si>
  <si>
    <t>박선정</t>
    <phoneticPr fontId="4" type="noConversion"/>
  </si>
  <si>
    <t>031-729-9555</t>
    <phoneticPr fontId="4" type="noConversion"/>
  </si>
  <si>
    <t>교육사업팀</t>
    <phoneticPr fontId="4" type="noConversion"/>
  </si>
  <si>
    <t>2024년 성남유스필름어워즈 홍보영상 제작</t>
    <phoneticPr fontId="4" type="noConversion"/>
  </si>
  <si>
    <t>장은지</t>
    <phoneticPr fontId="4" type="noConversion"/>
  </si>
  <si>
    <t>031-729-9533</t>
    <phoneticPr fontId="4" type="noConversion"/>
  </si>
  <si>
    <t>활동사업팀</t>
    <phoneticPr fontId="4" type="noConversion"/>
  </si>
  <si>
    <t>수의총액</t>
    <phoneticPr fontId="4" type="noConversion"/>
  </si>
  <si>
    <t>G600LT, 600매</t>
    <phoneticPr fontId="4" type="noConversion"/>
  </si>
  <si>
    <t>대</t>
    <phoneticPr fontId="4" type="noConversion"/>
  </si>
  <si>
    <t>박진희</t>
    <phoneticPr fontId="4" type="noConversion"/>
  </si>
  <si>
    <t>제본 천공기 구입(조달 구매)</t>
    <phoneticPr fontId="4" type="noConversion"/>
  </si>
  <si>
    <t>031-729-9513</t>
    <phoneticPr fontId="4" type="noConversion"/>
  </si>
  <si>
    <t>운영지원팀</t>
    <phoneticPr fontId="4" type="noConversion"/>
  </si>
  <si>
    <t>홍보 쇼핑백 제작</t>
    <phoneticPr fontId="4" type="noConversion"/>
  </si>
  <si>
    <t>A3, A4 / 친환경 크라프트지</t>
    <phoneticPr fontId="4" type="noConversion"/>
  </si>
  <si>
    <t>장</t>
    <phoneticPr fontId="4" type="noConversion"/>
  </si>
  <si>
    <t>장은지</t>
    <phoneticPr fontId="4" type="noConversion"/>
  </si>
  <si>
    <t>031-729-9533</t>
    <phoneticPr fontId="4" type="noConversion"/>
  </si>
  <si>
    <t>활동사업팀</t>
    <phoneticPr fontId="4" type="noConversion"/>
  </si>
  <si>
    <t>임희옥</t>
    <phoneticPr fontId="4" type="noConversion"/>
  </si>
  <si>
    <t>031-729-9534</t>
    <phoneticPr fontId="4" type="noConversion"/>
  </si>
  <si>
    <t>2024년 청소년 국제교류(운임비 등)</t>
    <phoneticPr fontId="4" type="noConversion"/>
  </si>
  <si>
    <t>미디어 음향장비 구입</t>
    <phoneticPr fontId="4" type="noConversion"/>
  </si>
  <si>
    <t>디지털믹서(32채널), 스테이지박스</t>
    <phoneticPr fontId="4" type="noConversion"/>
  </si>
  <si>
    <t>개</t>
    <phoneticPr fontId="4" type="noConversion"/>
  </si>
  <si>
    <t>조경수목 전정 작업</t>
    <phoneticPr fontId="4" type="noConversion"/>
  </si>
  <si>
    <t>신창훈</t>
    <phoneticPr fontId="4" type="noConversion"/>
  </si>
  <si>
    <t>031-729-9514</t>
    <phoneticPr fontId="4" type="noConversion"/>
  </si>
  <si>
    <t>해외 작가와의 만남 운영</t>
    <phoneticPr fontId="4" type="noConversion"/>
  </si>
  <si>
    <t>이유현</t>
    <phoneticPr fontId="4" type="noConversion"/>
  </si>
  <si>
    <t>031-729-9552</t>
    <phoneticPr fontId="4" type="noConversion"/>
  </si>
  <si>
    <t>경기도청소년종합예술제[성남시예선]영상제작 및 음향장비 임차</t>
  </si>
  <si>
    <t>박영석(국도비)</t>
    <phoneticPr fontId="26" type="noConversion"/>
  </si>
  <si>
    <t>2024.06.27.</t>
    <phoneticPr fontId="26" type="noConversion"/>
  </si>
  <si>
    <t>용역</t>
    <phoneticPr fontId="26" type="noConversion"/>
  </si>
  <si>
    <t>2024.07.10.~2024.07.20.</t>
    <phoneticPr fontId="26" type="noConversion"/>
  </si>
  <si>
    <t>2024.07.20.</t>
    <phoneticPr fontId="26" type="noConversion"/>
  </si>
  <si>
    <t>늘푸른이벤트</t>
    <phoneticPr fontId="26" type="noConversion"/>
  </si>
  <si>
    <t>경기도 성남시 중원구 박석로25번길 20</t>
    <phoneticPr fontId="26" type="noConversion"/>
  </si>
  <si>
    <t>경기도청소년종합예술제[성남시 예선]영상제작 및 음향장비 임차</t>
    <phoneticPr fontId="26" type="noConversion"/>
  </si>
  <si>
    <t>송상호</t>
    <phoneticPr fontId="26" type="noConversion"/>
  </si>
  <si>
    <t>분당정자청소년수련관</t>
    <phoneticPr fontId="26" type="noConversion"/>
  </si>
  <si>
    <t>박준혁</t>
    <phoneticPr fontId="4" type="noConversion"/>
  </si>
  <si>
    <t>031-729-9515</t>
    <phoneticPr fontId="4" type="noConversion"/>
  </si>
  <si>
    <t>불용물품 폐기처리</t>
    <phoneticPr fontId="4" type="noConversion"/>
  </si>
  <si>
    <t>이하여백</t>
    <phoneticPr fontId="4" type="noConversion"/>
  </si>
  <si>
    <t>2024년 내꿈디자인하기 분당중,풍생중 진로공연</t>
    <phoneticPr fontId="26" type="noConversion"/>
  </si>
  <si>
    <t>『UP SPACE』정서지원 프로그램(주말체험활동) 차량 임차</t>
    <phoneticPr fontId="26" type="noConversion"/>
  </si>
  <si>
    <t>2024년『성남유스필름어워즈』 영상 번역 및 제작</t>
    <phoneticPr fontId="26" type="noConversion"/>
  </si>
  <si>
    <t>성광커뮤니케이션</t>
    <phoneticPr fontId="26" type="noConversion"/>
  </si>
  <si>
    <t>조아트</t>
    <phoneticPr fontId="4" type="noConversion"/>
  </si>
  <si>
    <t>2024.06.26.</t>
    <phoneticPr fontId="4" type="noConversion"/>
  </si>
  <si>
    <t>2024.05.30.</t>
    <phoneticPr fontId="4" type="noConversion"/>
  </si>
  <si>
    <t>2024.06.12.</t>
    <phoneticPr fontId="4" type="noConversion"/>
  </si>
  <si>
    <t>2024.06.04.</t>
    <phoneticPr fontId="4" type="noConversion"/>
  </si>
  <si>
    <t>2024.06.13.</t>
    <phoneticPr fontId="4" type="noConversion"/>
  </si>
  <si>
    <t>2024.06.28.</t>
    <phoneticPr fontId="4" type="noConversion"/>
  </si>
  <si>
    <t>2024.06.27.</t>
    <phoneticPr fontId="4" type="noConversion"/>
  </si>
  <si>
    <t>2024.06.25.</t>
    <phoneticPr fontId="4" type="noConversion"/>
  </si>
  <si>
    <t>2024년 『성남유스필름어워즈』 홍보물품 구입</t>
    <phoneticPr fontId="26" type="noConversion"/>
  </si>
  <si>
    <t>2024.06.30.</t>
    <phoneticPr fontId="4" type="noConversion"/>
  </si>
  <si>
    <t>2024.07.03.</t>
    <phoneticPr fontId="4" type="noConversion"/>
  </si>
  <si>
    <t>6월분</t>
    <phoneticPr fontId="4" type="noConversion"/>
  </si>
  <si>
    <t>2024.07.02.</t>
    <phoneticPr fontId="4" type="noConversion"/>
  </si>
  <si>
    <t>2024.07.01.</t>
    <phoneticPr fontId="4" type="noConversion"/>
  </si>
  <si>
    <t>5월분</t>
    <phoneticPr fontId="4" type="noConversion"/>
  </si>
  <si>
    <t>2024.05.31.</t>
    <phoneticPr fontId="4" type="noConversion"/>
  </si>
  <si>
    <t>2024.06.07.</t>
    <phoneticPr fontId="4" type="noConversion"/>
  </si>
  <si>
    <t>2024.06.08.</t>
    <phoneticPr fontId="4" type="noConversion"/>
  </si>
  <si>
    <t>2024.06.26.</t>
    <phoneticPr fontId="4" type="noConversion"/>
  </si>
  <si>
    <t>2024.06.24.</t>
    <phoneticPr fontId="4" type="noConversion"/>
  </si>
  <si>
    <t>2024.06.22.</t>
    <phoneticPr fontId="4" type="noConversion"/>
  </si>
  <si>
    <t>2024.06.25.</t>
    <phoneticPr fontId="26" type="noConversion"/>
  </si>
  <si>
    <t>2024.06.13.</t>
    <phoneticPr fontId="26" type="noConversion"/>
  </si>
  <si>
    <t>6월분(2024.07.05.)</t>
    <phoneticPr fontId="4" type="noConversion"/>
  </si>
  <si>
    <t>6월분(2024.07.04.)</t>
    <phoneticPr fontId="4" type="noConversion"/>
  </si>
  <si>
    <t>5월분(2024.06.18.)</t>
    <phoneticPr fontId="4" type="noConversion"/>
  </si>
  <si>
    <t>3차 방역(2024.07.01.)</t>
    <phoneticPr fontId="4" type="noConversion"/>
  </si>
  <si>
    <t>5월분(2024.06.19.)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</si>
</sst>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29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shrinkToFit="1"/>
    </xf>
    <xf numFmtId="38" fontId="8" fillId="4" borderId="20" xfId="322" applyNumberFormat="1" applyFont="1" applyFill="1" applyBorder="1" applyAlignment="1">
      <alignment horizontal="center" vertical="center" shrinkToFit="1"/>
    </xf>
    <xf numFmtId="41" fontId="8" fillId="4" borderId="20" xfId="321" quotePrefix="1" applyFont="1" applyFill="1" applyBorder="1" applyAlignment="1">
      <alignment horizontal="center" vertical="center" shrinkToFit="1"/>
    </xf>
    <xf numFmtId="184" fontId="7" fillId="0" borderId="28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29" xfId="0" applyNumberFormat="1" applyFont="1" applyBorder="1" applyAlignment="1">
      <alignment horizontal="center" vertical="center" shrinkToFit="1"/>
    </xf>
    <xf numFmtId="10" fontId="21" fillId="0" borderId="29" xfId="0" applyNumberFormat="1" applyFont="1" applyBorder="1" applyAlignment="1">
      <alignment horizontal="center" vertical="center" shrinkToFit="1"/>
    </xf>
    <xf numFmtId="181" fontId="21" fillId="0" borderId="29" xfId="0" applyNumberFormat="1" applyFont="1" applyBorder="1" applyAlignment="1">
      <alignment horizontal="center" vertical="center" shrinkToFit="1"/>
    </xf>
    <xf numFmtId="177" fontId="22" fillId="0" borderId="29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1" xfId="0" applyFont="1" applyFill="1" applyBorder="1" applyAlignment="1">
      <alignment horizontal="center" vertical="center" wrapText="1"/>
    </xf>
    <xf numFmtId="3" fontId="21" fillId="0" borderId="36" xfId="0" applyNumberFormat="1" applyFont="1" applyBorder="1" applyAlignment="1">
      <alignment horizontal="center" vertical="center" shrinkToFit="1"/>
    </xf>
    <xf numFmtId="181" fontId="21" fillId="0" borderId="36" xfId="0" applyNumberFormat="1" applyFont="1" applyBorder="1" applyAlignment="1">
      <alignment horizontal="center" vertical="center" shrinkToFit="1"/>
    </xf>
    <xf numFmtId="177" fontId="21" fillId="0" borderId="36" xfId="0" applyNumberFormat="1" applyFont="1" applyBorder="1" applyAlignment="1">
      <alignment horizontal="center" vertical="center" shrinkToFit="1"/>
    </xf>
    <xf numFmtId="0" fontId="19" fillId="2" borderId="38" xfId="0" applyFont="1" applyFill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shrinkToFit="1"/>
    </xf>
    <xf numFmtId="0" fontId="19" fillId="2" borderId="40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1" xfId="0" applyFont="1" applyFill="1" applyBorder="1" applyAlignment="1">
      <alignment horizontal="center" vertical="center" shrinkToFit="1"/>
    </xf>
    <xf numFmtId="0" fontId="32" fillId="0" borderId="42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13" fillId="2" borderId="43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shrinkToFit="1"/>
    </xf>
    <xf numFmtId="0" fontId="13" fillId="2" borderId="48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center" vertical="center" wrapText="1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8" fillId="6" borderId="2" xfId="0" applyFont="1" applyFill="1" applyBorder="1" applyAlignment="1">
      <alignment horizontal="center" vertical="center"/>
    </xf>
    <xf numFmtId="41" fontId="8" fillId="6" borderId="2" xfId="1" applyFont="1" applyFill="1" applyBorder="1" applyAlignment="1">
      <alignment horizontal="center" vertical="center"/>
    </xf>
    <xf numFmtId="14" fontId="8" fillId="6" borderId="2" xfId="0" applyNumberFormat="1" applyFont="1" applyFill="1" applyBorder="1" applyAlignment="1">
      <alignment horizontal="center" vertical="center"/>
    </xf>
    <xf numFmtId="184" fontId="8" fillId="6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20" xfId="2" applyNumberFormat="1" applyFont="1" applyFill="1" applyBorder="1" applyAlignment="1">
      <alignment horizontal="center" vertical="center" wrapText="1" shrinkToFit="1"/>
    </xf>
    <xf numFmtId="0" fontId="21" fillId="4" borderId="2" xfId="5762" applyFont="1" applyFill="1" applyBorder="1" applyAlignment="1">
      <alignment vertical="center" shrinkToFit="1"/>
    </xf>
    <xf numFmtId="0" fontId="32" fillId="4" borderId="2" xfId="5762" applyFont="1" applyFill="1" applyBorder="1" applyAlignment="1">
      <alignment vertical="center" shrinkToFit="1"/>
    </xf>
    <xf numFmtId="0" fontId="32" fillId="4" borderId="52" xfId="40338" applyFont="1" applyFill="1" applyBorder="1" applyAlignment="1">
      <alignment horizontal="center" vertical="center" shrinkToFit="1"/>
    </xf>
    <xf numFmtId="0" fontId="32" fillId="4" borderId="17" xfId="40338" applyFont="1" applyFill="1" applyBorder="1" applyAlignment="1">
      <alignment horizontal="center" vertical="center" shrinkToFit="1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14" fontId="7" fillId="4" borderId="19" xfId="0" applyNumberFormat="1" applyFont="1" applyFill="1" applyBorder="1" applyAlignment="1" applyProtection="1">
      <alignment horizontal="center" vertical="center" shrinkToFit="1"/>
    </xf>
    <xf numFmtId="0" fontId="7" fillId="4" borderId="2" xfId="5762" applyFont="1" applyFill="1" applyBorder="1" applyAlignment="1">
      <alignment vertical="center" shrinkToFit="1"/>
    </xf>
    <xf numFmtId="0" fontId="8" fillId="4" borderId="52" xfId="40338" applyFont="1" applyFill="1" applyBorder="1" applyAlignment="1">
      <alignment horizontal="center"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17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41" fontId="7" fillId="4" borderId="2" xfId="1" quotePrefix="1" applyFont="1" applyFill="1" applyBorder="1" applyAlignment="1">
      <alignment vertical="center" shrinkToFit="1"/>
    </xf>
    <xf numFmtId="41" fontId="7" fillId="4" borderId="20" xfId="1" quotePrefix="1" applyFont="1" applyFill="1" applyBorder="1" applyAlignment="1" applyProtection="1">
      <alignment horizontal="right" vertical="center" shrinkToFit="1"/>
    </xf>
    <xf numFmtId="181" fontId="7" fillId="4" borderId="20" xfId="0" applyNumberFormat="1" applyFont="1" applyFill="1" applyBorder="1" applyAlignment="1" applyProtection="1">
      <alignment horizontal="center" vertical="center" shrinkToFit="1"/>
    </xf>
    <xf numFmtId="41" fontId="7" fillId="6" borderId="2" xfId="1" applyFont="1" applyFill="1" applyBorder="1" applyAlignment="1" applyProtection="1">
      <alignment horizontal="right" vertical="center" shrinkToFit="1"/>
    </xf>
    <xf numFmtId="41" fontId="7" fillId="6" borderId="2" xfId="1" quotePrefix="1" applyFont="1" applyFill="1" applyBorder="1" applyAlignment="1">
      <alignment vertical="center" shrinkToFit="1"/>
    </xf>
    <xf numFmtId="3" fontId="14" fillId="0" borderId="14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10" fontId="14" fillId="0" borderId="53" xfId="0" applyNumberFormat="1" applyFont="1" applyBorder="1" applyAlignment="1">
      <alignment horizontal="center" vertical="center" shrinkToFi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76" fontId="32" fillId="4" borderId="54" xfId="5762" applyNumberFormat="1" applyFont="1" applyFill="1" applyBorder="1" applyAlignment="1">
      <alignment horizontal="center" vertical="center" wrapText="1"/>
    </xf>
    <xf numFmtId="176" fontId="32" fillId="4" borderId="55" xfId="5762" applyNumberFormat="1" applyFont="1" applyFill="1" applyBorder="1" applyAlignment="1">
      <alignment horizontal="center" vertical="center" wrapText="1"/>
    </xf>
    <xf numFmtId="0" fontId="32" fillId="4" borderId="56" xfId="40338" applyFont="1" applyFill="1" applyBorder="1" applyAlignment="1">
      <alignment horizontal="center" vertical="center" shrinkToFit="1"/>
    </xf>
    <xf numFmtId="0" fontId="32" fillId="4" borderId="56" xfId="5762" applyFont="1" applyFill="1" applyBorder="1" applyAlignment="1">
      <alignment horizontal="center" vertical="center"/>
    </xf>
    <xf numFmtId="10" fontId="14" fillId="0" borderId="36" xfId="0" applyNumberFormat="1" applyFont="1" applyBorder="1" applyAlignment="1">
      <alignment horizontal="center" vertical="center" shrinkToFi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0" fontId="32" fillId="4" borderId="57" xfId="5762" applyFont="1" applyFill="1" applyBorder="1" applyAlignment="1">
      <alignment vertical="center" shrinkToFit="1"/>
    </xf>
    <xf numFmtId="0" fontId="32" fillId="4" borderId="57" xfId="5762" applyFont="1" applyFill="1" applyBorder="1" applyAlignment="1">
      <alignment horizontal="left" vertical="center" shrinkToFit="1"/>
    </xf>
    <xf numFmtId="0" fontId="32" fillId="4" borderId="57" xfId="40338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shrinkToFit="1"/>
    </xf>
    <xf numFmtId="38" fontId="7" fillId="4" borderId="28" xfId="2" applyNumberFormat="1" applyFont="1" applyFill="1" applyBorder="1" applyAlignment="1">
      <alignment horizontal="center" vertical="center" wrapText="1" shrinkToFit="1"/>
    </xf>
    <xf numFmtId="38" fontId="7" fillId="4" borderId="28" xfId="2" applyNumberFormat="1" applyFont="1" applyFill="1" applyBorder="1" applyAlignment="1">
      <alignment horizontal="center" vertical="center" shrinkToFit="1"/>
    </xf>
    <xf numFmtId="0" fontId="7" fillId="4" borderId="28" xfId="0" applyFont="1" applyFill="1" applyBorder="1" applyAlignment="1">
      <alignment horizontal="center" vertical="center" shrinkToFit="1"/>
    </xf>
    <xf numFmtId="41" fontId="7" fillId="4" borderId="28" xfId="178" applyFont="1" applyFill="1" applyBorder="1" applyAlignment="1">
      <alignment horizontal="center" vertical="center" shrinkToFit="1"/>
    </xf>
    <xf numFmtId="0" fontId="7" fillId="4" borderId="2" xfId="0" applyFont="1" applyFill="1" applyBorder="1" applyAlignment="1">
      <alignment horizontal="center" vertical="center"/>
    </xf>
    <xf numFmtId="38" fontId="7" fillId="4" borderId="2" xfId="2" applyNumberFormat="1" applyFont="1" applyFill="1" applyBorder="1" applyAlignment="1">
      <alignment horizontal="center" vertical="center" wrapText="1" shrinkToFit="1"/>
    </xf>
    <xf numFmtId="41" fontId="8" fillId="4" borderId="2" xfId="1" applyFont="1" applyFill="1" applyBorder="1" applyAlignment="1">
      <alignment horizontal="center" vertical="center"/>
    </xf>
    <xf numFmtId="14" fontId="8" fillId="4" borderId="2" xfId="0" applyNumberFormat="1" applyFont="1" applyFill="1" applyBorder="1" applyAlignment="1">
      <alignment horizontal="center" vertical="center"/>
    </xf>
    <xf numFmtId="41" fontId="32" fillId="4" borderId="2" xfId="5762" applyNumberFormat="1" applyFont="1" applyFill="1" applyBorder="1" applyAlignment="1">
      <alignment horizontal="right" vertical="center" wrapText="1"/>
    </xf>
    <xf numFmtId="14" fontId="32" fillId="4" borderId="2" xfId="5762" applyNumberFormat="1" applyFont="1" applyFill="1" applyBorder="1" applyAlignment="1">
      <alignment horizontal="center" vertical="center"/>
    </xf>
    <xf numFmtId="41" fontId="21" fillId="4" borderId="2" xfId="5762" applyNumberFormat="1" applyFont="1" applyFill="1" applyBorder="1" applyAlignment="1">
      <alignment horizontal="right" vertical="center" wrapText="1"/>
    </xf>
    <xf numFmtId="0" fontId="8" fillId="4" borderId="2" xfId="40338" applyFont="1" applyFill="1" applyBorder="1" applyAlignment="1">
      <alignment horizontal="center" vertical="center" shrinkToFit="1"/>
    </xf>
    <xf numFmtId="0" fontId="32" fillId="4" borderId="2" xfId="40338" applyFont="1" applyFill="1" applyBorder="1" applyAlignment="1">
      <alignment horizontal="center" vertical="center" shrinkToFit="1"/>
    </xf>
    <xf numFmtId="0" fontId="32" fillId="4" borderId="2" xfId="5762" applyFont="1" applyFill="1" applyBorder="1" applyAlignment="1">
      <alignment horizontal="center" vertical="center"/>
    </xf>
    <xf numFmtId="184" fontId="8" fillId="0" borderId="19" xfId="0" applyNumberFormat="1" applyFont="1" applyFill="1" applyBorder="1" applyAlignment="1">
      <alignment horizontal="center" vertical="center"/>
    </xf>
    <xf numFmtId="176" fontId="32" fillId="4" borderId="2" xfId="5762" applyNumberFormat="1" applyFont="1" applyFill="1" applyBorder="1" applyAlignment="1">
      <alignment horizontal="center" vertical="center" wrapText="1"/>
    </xf>
    <xf numFmtId="184" fontId="7" fillId="0" borderId="19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177" fontId="21" fillId="0" borderId="32" xfId="0" applyNumberFormat="1" applyFont="1" applyFill="1" applyBorder="1" applyAlignment="1">
      <alignment horizontal="center" vertical="center" shrinkToFi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34" xfId="0" applyNumberFormat="1" applyFont="1" applyFill="1" applyBorder="1" applyAlignment="1">
      <alignment horizontal="center" vertical="center" shrinkToFit="1"/>
    </xf>
    <xf numFmtId="0" fontId="14" fillId="0" borderId="38" xfId="0" applyFont="1" applyBorder="1" applyAlignment="1">
      <alignment vertical="center" wrapText="1"/>
    </xf>
    <xf numFmtId="0" fontId="14" fillId="0" borderId="51" xfId="0" applyFont="1" applyBorder="1" applyAlignment="1">
      <alignment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13" fillId="2" borderId="35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77" fontId="14" fillId="0" borderId="25" xfId="0" applyNumberFormat="1" applyFont="1" applyBorder="1" applyAlignment="1">
      <alignment horizontal="justify" vertical="center" wrapText="1"/>
    </xf>
    <xf numFmtId="177" fontId="14" fillId="0" borderId="26" xfId="0" applyNumberFormat="1" applyFont="1" applyBorder="1" applyAlignment="1">
      <alignment horizontal="justify" vertical="center" wrapText="1"/>
    </xf>
    <xf numFmtId="177" fontId="14" fillId="0" borderId="49" xfId="0" applyNumberFormat="1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36" xfId="0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46" xfId="0" applyFont="1" applyFill="1" applyBorder="1" applyAlignment="1">
      <alignment horizontal="center" vertical="center" wrapText="1"/>
    </xf>
    <xf numFmtId="0" fontId="13" fillId="2" borderId="4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177" fontId="8" fillId="0" borderId="31" xfId="0" applyNumberFormat="1" applyFont="1" applyFill="1" applyBorder="1" applyAlignment="1">
      <alignment horizontal="left" vertical="center" wrapText="1"/>
    </xf>
    <xf numFmtId="0" fontId="8" fillId="0" borderId="31" xfId="0" applyFont="1" applyFill="1" applyBorder="1" applyAlignment="1">
      <alignment horizontal="left" vertical="center" wrapText="1"/>
    </xf>
    <xf numFmtId="0" fontId="8" fillId="0" borderId="44" xfId="0" applyFont="1" applyFill="1" applyBorder="1" applyAlignment="1">
      <alignment horizontal="left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177" fontId="14" fillId="0" borderId="27" xfId="0" applyNumberFormat="1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showGridLines="0" zoomScale="110" zoomScaleNormal="110" workbookViewId="0">
      <selection activeCell="C18" sqref="C18"/>
    </sheetView>
  </sheetViews>
  <sheetFormatPr defaultRowHeight="13.5" x14ac:dyDescent="0.15"/>
  <cols>
    <col min="1" max="2" width="8.88671875" style="109"/>
    <col min="3" max="3" width="35.21875" style="109" bestFit="1" customWidth="1"/>
    <col min="4" max="4" width="8.88671875" style="109"/>
    <col min="5" max="5" width="30.5546875" style="109" customWidth="1"/>
    <col min="6" max="7" width="8.88671875" style="109"/>
    <col min="8" max="8" width="10.109375" style="109" bestFit="1" customWidth="1"/>
    <col min="9" max="9" width="16.77734375" style="109" customWidth="1"/>
    <col min="10" max="10" width="8.77734375" style="109" customWidth="1"/>
    <col min="11" max="12" width="11.5546875" style="109" customWidth="1"/>
    <col min="13" max="16384" width="8.88671875" style="109"/>
  </cols>
  <sheetData>
    <row r="1" spans="1:14" ht="36" customHeight="1" x14ac:dyDescent="0.15">
      <c r="A1" s="107" t="s">
        <v>54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</row>
    <row r="2" spans="1:14" ht="25.5" customHeight="1" x14ac:dyDescent="0.1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86" t="s">
        <v>83</v>
      </c>
    </row>
    <row r="3" spans="1:14" ht="35.25" customHeight="1" x14ac:dyDescent="0.15">
      <c r="A3" s="177" t="s">
        <v>55</v>
      </c>
      <c r="B3" s="177" t="s">
        <v>40</v>
      </c>
      <c r="C3" s="178" t="s">
        <v>56</v>
      </c>
      <c r="D3" s="114" t="s">
        <v>92</v>
      </c>
      <c r="E3" s="177" t="s">
        <v>57</v>
      </c>
      <c r="F3" s="177" t="s">
        <v>58</v>
      </c>
      <c r="G3" s="177" t="s">
        <v>59</v>
      </c>
      <c r="H3" s="177" t="s">
        <v>91</v>
      </c>
      <c r="I3" s="177" t="s">
        <v>41</v>
      </c>
      <c r="J3" s="177" t="s">
        <v>60</v>
      </c>
      <c r="K3" s="113" t="s">
        <v>61</v>
      </c>
      <c r="L3" s="115" t="s">
        <v>1</v>
      </c>
    </row>
    <row r="4" spans="1:14" ht="24" customHeight="1" x14ac:dyDescent="0.25">
      <c r="A4" s="141">
        <v>2024</v>
      </c>
      <c r="B4" s="148">
        <v>7</v>
      </c>
      <c r="C4" s="221" t="s">
        <v>244</v>
      </c>
      <c r="D4" s="141" t="s">
        <v>240</v>
      </c>
      <c r="E4" s="222" t="s">
        <v>241</v>
      </c>
      <c r="F4" s="219">
        <v>1</v>
      </c>
      <c r="G4" s="148" t="s">
        <v>242</v>
      </c>
      <c r="H4" s="220">
        <v>4400000</v>
      </c>
      <c r="I4" s="148" t="s">
        <v>108</v>
      </c>
      <c r="J4" s="148" t="s">
        <v>243</v>
      </c>
      <c r="K4" s="141" t="s">
        <v>245</v>
      </c>
      <c r="L4" s="141" t="s">
        <v>246</v>
      </c>
      <c r="M4" s="95"/>
      <c r="N4" s="137"/>
    </row>
    <row r="5" spans="1:14" s="137" customFormat="1" ht="24" customHeight="1" x14ac:dyDescent="0.25">
      <c r="A5" s="141">
        <v>2024</v>
      </c>
      <c r="B5" s="148">
        <v>7</v>
      </c>
      <c r="C5" s="180" t="s">
        <v>247</v>
      </c>
      <c r="D5" s="260" t="s">
        <v>232</v>
      </c>
      <c r="E5" s="261" t="s">
        <v>248</v>
      </c>
      <c r="F5" s="262">
        <v>1000</v>
      </c>
      <c r="G5" s="263" t="s">
        <v>249</v>
      </c>
      <c r="H5" s="264">
        <v>2000000</v>
      </c>
      <c r="I5" s="263" t="s">
        <v>108</v>
      </c>
      <c r="J5" s="263" t="s">
        <v>250</v>
      </c>
      <c r="K5" s="260" t="s">
        <v>251</v>
      </c>
      <c r="L5" s="141" t="s">
        <v>252</v>
      </c>
    </row>
    <row r="6" spans="1:14" s="137" customFormat="1" ht="24" customHeight="1" x14ac:dyDescent="0.25">
      <c r="A6" s="141">
        <v>2024</v>
      </c>
      <c r="B6" s="148">
        <v>7</v>
      </c>
      <c r="C6" s="265" t="s">
        <v>256</v>
      </c>
      <c r="D6" s="260" t="s">
        <v>232</v>
      </c>
      <c r="E6" s="266" t="s">
        <v>257</v>
      </c>
      <c r="F6" s="9">
        <v>2</v>
      </c>
      <c r="G6" s="141" t="s">
        <v>258</v>
      </c>
      <c r="H6" s="20">
        <v>10000000</v>
      </c>
      <c r="I6" s="141" t="s">
        <v>108</v>
      </c>
      <c r="J6" s="259" t="s">
        <v>237</v>
      </c>
      <c r="K6" s="259" t="s">
        <v>238</v>
      </c>
      <c r="L6" s="141" t="s">
        <v>239</v>
      </c>
    </row>
    <row r="7" spans="1:14" s="137" customFormat="1" ht="24" customHeight="1" x14ac:dyDescent="0.25">
      <c r="A7" s="141"/>
      <c r="B7" s="148"/>
      <c r="C7" s="221" t="s">
        <v>279</v>
      </c>
      <c r="D7" s="141"/>
      <c r="E7" s="222"/>
      <c r="F7" s="219"/>
      <c r="G7" s="148"/>
      <c r="H7" s="220"/>
      <c r="I7" s="148"/>
      <c r="J7" s="148"/>
      <c r="K7" s="141"/>
      <c r="L7" s="141"/>
    </row>
    <row r="8" spans="1:14" s="137" customFormat="1" ht="24" customHeight="1" x14ac:dyDescent="0.25">
      <c r="A8" s="141"/>
      <c r="B8" s="148"/>
      <c r="C8" s="221"/>
      <c r="D8" s="141"/>
      <c r="E8" s="222"/>
      <c r="F8" s="219"/>
      <c r="G8" s="148"/>
      <c r="H8" s="220"/>
      <c r="I8" s="148"/>
      <c r="J8" s="148"/>
      <c r="K8" s="141"/>
      <c r="L8" s="141"/>
    </row>
    <row r="9" spans="1:14" s="137" customFormat="1" ht="24" customHeight="1" x14ac:dyDescent="0.25">
      <c r="A9" s="97"/>
      <c r="B9" s="81"/>
      <c r="C9" s="139"/>
      <c r="D9" s="135"/>
      <c r="E9" s="9"/>
      <c r="F9" s="136"/>
      <c r="G9" s="135"/>
      <c r="H9" s="20"/>
      <c r="I9" s="148"/>
      <c r="J9" s="135"/>
      <c r="K9" s="135"/>
      <c r="L9" s="135"/>
    </row>
    <row r="10" spans="1:14" s="21" customFormat="1" ht="24" customHeight="1" x14ac:dyDescent="0.25">
      <c r="A10" s="97"/>
      <c r="B10" s="81"/>
      <c r="C10" s="63"/>
      <c r="D10" s="18"/>
      <c r="E10" s="9"/>
      <c r="F10" s="19"/>
      <c r="G10" s="18"/>
      <c r="H10" s="20"/>
      <c r="I10" s="148"/>
      <c r="J10" s="18"/>
      <c r="K10" s="18"/>
      <c r="L10" s="18"/>
    </row>
    <row r="11" spans="1:14" s="21" customFormat="1" ht="24" customHeight="1" x14ac:dyDescent="0.25">
      <c r="A11" s="97"/>
      <c r="B11" s="81"/>
      <c r="C11" s="82"/>
      <c r="D11" s="18"/>
      <c r="E11" s="9"/>
      <c r="F11" s="19"/>
      <c r="G11" s="18"/>
      <c r="H11" s="20"/>
      <c r="I11" s="148"/>
      <c r="J11" s="18"/>
      <c r="K11" s="18"/>
      <c r="L11" s="18"/>
    </row>
    <row r="12" spans="1:14" s="21" customFormat="1" ht="24" customHeight="1" x14ac:dyDescent="0.25">
      <c r="A12" s="97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4" s="21" customFormat="1" ht="24" customHeight="1" x14ac:dyDescent="0.25">
      <c r="A13" s="97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322" t="s">
        <v>72</v>
      </c>
      <c r="B1" s="322"/>
      <c r="C1" s="322"/>
      <c r="D1" s="322"/>
      <c r="E1" s="322"/>
      <c r="F1" s="322"/>
      <c r="G1" s="322"/>
      <c r="H1" s="322"/>
      <c r="I1" s="322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27" t="s">
        <v>3</v>
      </c>
      <c r="B3" s="325" t="s">
        <v>4</v>
      </c>
      <c r="C3" s="325" t="s">
        <v>62</v>
      </c>
      <c r="D3" s="325" t="s">
        <v>74</v>
      </c>
      <c r="E3" s="323" t="s">
        <v>75</v>
      </c>
      <c r="F3" s="324"/>
      <c r="G3" s="323" t="s">
        <v>76</v>
      </c>
      <c r="H3" s="324"/>
      <c r="I3" s="325" t="s">
        <v>73</v>
      </c>
    </row>
    <row r="4" spans="1:9" ht="24" customHeight="1" x14ac:dyDescent="0.25">
      <c r="A4" s="328"/>
      <c r="B4" s="326"/>
      <c r="C4" s="326"/>
      <c r="D4" s="326"/>
      <c r="E4" s="52" t="s">
        <v>79</v>
      </c>
      <c r="F4" s="52" t="s">
        <v>80</v>
      </c>
      <c r="G4" s="52" t="s">
        <v>79</v>
      </c>
      <c r="H4" s="52" t="s">
        <v>80</v>
      </c>
      <c r="I4" s="326"/>
    </row>
    <row r="5" spans="1:9" ht="24" customHeight="1" x14ac:dyDescent="0.25">
      <c r="A5" s="5"/>
      <c r="B5" s="131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6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4" sqref="C4:C9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44.21875" style="122" customWidth="1"/>
    <col min="4" max="4" width="10.88671875" style="121" customWidth="1"/>
    <col min="5" max="5" width="12.44140625" style="121" customWidth="1"/>
    <col min="6" max="6" width="16.77734375" style="121" customWidth="1"/>
    <col min="7" max="7" width="8.77734375" style="121" customWidth="1"/>
    <col min="8" max="9" width="10.44140625" style="121" customWidth="1"/>
    <col min="10" max="16384" width="8.88671875" style="53"/>
  </cols>
  <sheetData>
    <row r="1" spans="1:12" ht="36" customHeight="1" x14ac:dyDescent="0.15">
      <c r="A1" s="107" t="s">
        <v>68</v>
      </c>
      <c r="B1" s="107"/>
      <c r="C1" s="108"/>
      <c r="D1" s="107"/>
      <c r="E1" s="107"/>
      <c r="F1" s="107"/>
      <c r="G1" s="107"/>
      <c r="H1" s="107"/>
      <c r="I1" s="107"/>
      <c r="J1" s="105"/>
      <c r="K1" s="105"/>
      <c r="L1" s="105"/>
    </row>
    <row r="2" spans="1:12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86" t="s">
        <v>83</v>
      </c>
      <c r="J2" s="112"/>
      <c r="K2" s="112"/>
      <c r="L2" s="112"/>
    </row>
    <row r="3" spans="1:12" ht="35.25" customHeight="1" x14ac:dyDescent="0.15">
      <c r="A3" s="116" t="s">
        <v>39</v>
      </c>
      <c r="B3" s="117" t="s">
        <v>40</v>
      </c>
      <c r="C3" s="118" t="s">
        <v>52</v>
      </c>
      <c r="D3" s="118" t="s">
        <v>0</v>
      </c>
      <c r="E3" s="119" t="s">
        <v>90</v>
      </c>
      <c r="F3" s="116" t="s">
        <v>41</v>
      </c>
      <c r="G3" s="116" t="s">
        <v>42</v>
      </c>
      <c r="H3" s="116" t="s">
        <v>43</v>
      </c>
      <c r="I3" s="120" t="s">
        <v>1</v>
      </c>
    </row>
    <row r="4" spans="1:12" s="140" customFormat="1" ht="24" customHeight="1" x14ac:dyDescent="0.15">
      <c r="A4" s="141">
        <v>2024</v>
      </c>
      <c r="B4" s="148">
        <v>7</v>
      </c>
      <c r="C4" s="146" t="s">
        <v>278</v>
      </c>
      <c r="D4" s="189" t="s">
        <v>232</v>
      </c>
      <c r="E4" s="190">
        <v>1300000</v>
      </c>
      <c r="F4" s="148" t="s">
        <v>108</v>
      </c>
      <c r="G4" s="189" t="s">
        <v>276</v>
      </c>
      <c r="H4" s="189" t="s">
        <v>277</v>
      </c>
      <c r="I4" s="191" t="s">
        <v>246</v>
      </c>
      <c r="J4" s="214"/>
    </row>
    <row r="5" spans="1:12" s="140" customFormat="1" ht="24" customHeight="1" x14ac:dyDescent="0.15">
      <c r="A5" s="141">
        <v>2024</v>
      </c>
      <c r="B5" s="148">
        <v>7</v>
      </c>
      <c r="C5" s="146" t="s">
        <v>259</v>
      </c>
      <c r="D5" s="189" t="s">
        <v>232</v>
      </c>
      <c r="E5" s="190">
        <v>2500000</v>
      </c>
      <c r="F5" s="148" t="s">
        <v>108</v>
      </c>
      <c r="G5" s="189" t="s">
        <v>260</v>
      </c>
      <c r="H5" s="189" t="s">
        <v>261</v>
      </c>
      <c r="I5" s="191" t="s">
        <v>246</v>
      </c>
      <c r="J5" s="214"/>
    </row>
    <row r="6" spans="1:12" s="140" customFormat="1" ht="24" customHeight="1" x14ac:dyDescent="0.15">
      <c r="A6" s="141">
        <v>2024</v>
      </c>
      <c r="B6" s="148">
        <v>7</v>
      </c>
      <c r="C6" s="146" t="s">
        <v>236</v>
      </c>
      <c r="D6" s="189" t="s">
        <v>232</v>
      </c>
      <c r="E6" s="190">
        <v>1130000</v>
      </c>
      <c r="F6" s="148" t="s">
        <v>108</v>
      </c>
      <c r="G6" s="189" t="s">
        <v>237</v>
      </c>
      <c r="H6" s="189" t="s">
        <v>238</v>
      </c>
      <c r="I6" s="191" t="s">
        <v>239</v>
      </c>
      <c r="J6" s="214"/>
    </row>
    <row r="7" spans="1:12" s="140" customFormat="1" ht="24" customHeight="1" x14ac:dyDescent="0.15">
      <c r="A7" s="141">
        <v>2024</v>
      </c>
      <c r="B7" s="148">
        <v>7</v>
      </c>
      <c r="C7" s="146" t="s">
        <v>255</v>
      </c>
      <c r="D7" s="189" t="s">
        <v>232</v>
      </c>
      <c r="E7" s="190">
        <v>9000000</v>
      </c>
      <c r="F7" s="148" t="s">
        <v>108</v>
      </c>
      <c r="G7" s="189" t="s">
        <v>253</v>
      </c>
      <c r="H7" s="189" t="s">
        <v>254</v>
      </c>
      <c r="I7" s="191" t="s">
        <v>239</v>
      </c>
      <c r="J7" s="214"/>
    </row>
    <row r="8" spans="1:12" s="138" customFormat="1" ht="24" customHeight="1" x14ac:dyDescent="0.15">
      <c r="A8" s="141">
        <v>2024</v>
      </c>
      <c r="B8" s="148">
        <v>7</v>
      </c>
      <c r="C8" s="146" t="s">
        <v>231</v>
      </c>
      <c r="D8" s="189" t="s">
        <v>232</v>
      </c>
      <c r="E8" s="190">
        <v>1248000</v>
      </c>
      <c r="F8" s="148" t="s">
        <v>108</v>
      </c>
      <c r="G8" s="189" t="s">
        <v>233</v>
      </c>
      <c r="H8" s="189" t="s">
        <v>234</v>
      </c>
      <c r="I8" s="191" t="s">
        <v>235</v>
      </c>
      <c r="J8" s="214"/>
      <c r="K8" s="140"/>
      <c r="L8" s="140"/>
    </row>
    <row r="9" spans="1:12" s="140" customFormat="1" ht="24" customHeight="1" x14ac:dyDescent="0.15">
      <c r="A9" s="141">
        <v>2024</v>
      </c>
      <c r="B9" s="148">
        <v>7</v>
      </c>
      <c r="C9" s="146" t="s">
        <v>262</v>
      </c>
      <c r="D9" s="189" t="s">
        <v>232</v>
      </c>
      <c r="E9" s="190">
        <v>850000</v>
      </c>
      <c r="F9" s="148" t="s">
        <v>108</v>
      </c>
      <c r="G9" s="189" t="s">
        <v>263</v>
      </c>
      <c r="H9" s="189" t="s">
        <v>264</v>
      </c>
      <c r="I9" s="191" t="s">
        <v>235</v>
      </c>
      <c r="J9" s="214"/>
    </row>
    <row r="10" spans="1:12" s="138" customFormat="1" ht="24" customHeight="1" x14ac:dyDescent="0.15">
      <c r="A10" s="141"/>
      <c r="B10" s="148"/>
      <c r="C10" s="139" t="s">
        <v>279</v>
      </c>
      <c r="D10" s="189"/>
      <c r="E10" s="190"/>
      <c r="F10" s="148"/>
      <c r="G10" s="189"/>
      <c r="H10" s="189"/>
      <c r="I10" s="142"/>
      <c r="J10" s="214"/>
    </row>
    <row r="11" spans="1:12" s="96" customFormat="1" ht="24" customHeight="1" x14ac:dyDescent="0.15">
      <c r="A11" s="141"/>
      <c r="B11" s="148"/>
      <c r="C11" s="188"/>
      <c r="D11" s="189"/>
      <c r="E11" s="190"/>
      <c r="F11" s="148"/>
      <c r="G11" s="189"/>
      <c r="H11" s="189"/>
      <c r="I11" s="142"/>
      <c r="J11" s="214"/>
      <c r="K11" s="53"/>
      <c r="L11" s="53"/>
    </row>
    <row r="12" spans="1:12" s="96" customFormat="1" ht="24" customHeight="1" x14ac:dyDescent="0.15">
      <c r="A12" s="141"/>
      <c r="B12" s="148"/>
      <c r="C12" s="192"/>
      <c r="D12" s="147"/>
      <c r="E12" s="193"/>
      <c r="F12" s="148"/>
      <c r="G12" s="147"/>
      <c r="H12" s="147"/>
      <c r="I12" s="142"/>
      <c r="J12" s="214"/>
      <c r="K12" s="53"/>
      <c r="L12" s="53"/>
    </row>
    <row r="13" spans="1:12" ht="24" customHeight="1" x14ac:dyDescent="0.15">
      <c r="A13" s="141"/>
      <c r="B13" s="141"/>
      <c r="C13" s="181"/>
      <c r="D13" s="144"/>
      <c r="E13" s="145"/>
      <c r="F13" s="141"/>
      <c r="G13" s="142"/>
      <c r="H13" s="142"/>
      <c r="I13" s="194"/>
    </row>
    <row r="14" spans="1:12" s="109" customFormat="1" ht="24" customHeight="1" x14ac:dyDescent="0.15">
      <c r="A14" s="141"/>
      <c r="B14" s="141"/>
      <c r="C14" s="143"/>
      <c r="D14" s="144"/>
      <c r="E14" s="145"/>
      <c r="F14" s="142"/>
      <c r="G14" s="142"/>
      <c r="H14" s="142"/>
      <c r="I14" s="142"/>
      <c r="J14" s="53"/>
      <c r="K14" s="53"/>
      <c r="L14" s="53"/>
    </row>
    <row r="15" spans="1:12" s="109" customFormat="1" ht="24" customHeight="1" x14ac:dyDescent="0.15">
      <c r="A15" s="141"/>
      <c r="B15" s="141"/>
      <c r="C15" s="143"/>
      <c r="D15" s="144"/>
      <c r="E15" s="145"/>
      <c r="F15" s="142"/>
      <c r="G15" s="142"/>
      <c r="H15" s="142"/>
      <c r="I15" s="142"/>
      <c r="J15" s="53"/>
      <c r="K15" s="53"/>
      <c r="L15" s="53"/>
    </row>
    <row r="16" spans="1:12" s="109" customFormat="1" ht="24" customHeight="1" x14ac:dyDescent="0.15">
      <c r="A16" s="98"/>
      <c r="B16" s="80"/>
      <c r="C16" s="106"/>
      <c r="D16" s="64"/>
      <c r="E16" s="65"/>
      <c r="F16" s="18"/>
      <c r="G16" s="54"/>
      <c r="H16" s="18"/>
      <c r="I16" s="54"/>
      <c r="J16" s="53"/>
      <c r="K16" s="53"/>
      <c r="L16" s="5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="110" zoomScaleNormal="110" workbookViewId="0">
      <selection activeCell="E18" sqref="D18:E18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31.88671875" style="122" customWidth="1"/>
    <col min="4" max="4" width="10.88671875" style="121" customWidth="1"/>
    <col min="5" max="8" width="12.44140625" style="121" customWidth="1"/>
    <col min="9" max="9" width="11.33203125" style="121" customWidth="1"/>
    <col min="10" max="10" width="16.77734375" style="121" customWidth="1"/>
    <col min="11" max="11" width="8.77734375" style="124" customWidth="1"/>
    <col min="12" max="12" width="11.33203125" style="121" bestFit="1" customWidth="1"/>
    <col min="13" max="13" width="8.88671875" style="121"/>
    <col min="14" max="14" width="8.88671875" style="214"/>
    <col min="15" max="16384" width="8.88671875" style="53"/>
  </cols>
  <sheetData>
    <row r="1" spans="1:14" ht="36" customHeight="1" x14ac:dyDescent="0.15">
      <c r="A1" s="107" t="s">
        <v>71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  <c r="M1" s="123"/>
    </row>
    <row r="2" spans="1:14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86" t="s">
        <v>83</v>
      </c>
      <c r="N2" s="218"/>
    </row>
    <row r="3" spans="1:14" ht="35.25" customHeight="1" x14ac:dyDescent="0.15">
      <c r="A3" s="116" t="s">
        <v>39</v>
      </c>
      <c r="B3" s="117" t="s">
        <v>40</v>
      </c>
      <c r="C3" s="118" t="s">
        <v>70</v>
      </c>
      <c r="D3" s="116" t="s">
        <v>69</v>
      </c>
      <c r="E3" s="117" t="s">
        <v>0</v>
      </c>
      <c r="F3" s="117" t="s">
        <v>87</v>
      </c>
      <c r="G3" s="117" t="s">
        <v>86</v>
      </c>
      <c r="H3" s="117" t="s">
        <v>85</v>
      </c>
      <c r="I3" s="117" t="s">
        <v>84</v>
      </c>
      <c r="J3" s="116" t="s">
        <v>41</v>
      </c>
      <c r="K3" s="116" t="s">
        <v>42</v>
      </c>
      <c r="L3" s="116" t="s">
        <v>43</v>
      </c>
      <c r="M3" s="120" t="s">
        <v>1</v>
      </c>
    </row>
    <row r="4" spans="1:14" s="21" customFormat="1" ht="24" customHeight="1" x14ac:dyDescent="0.25">
      <c r="A4" s="141"/>
      <c r="B4" s="148"/>
      <c r="C4" s="131" t="s">
        <v>93</v>
      </c>
      <c r="D4" s="149"/>
      <c r="E4" s="150"/>
      <c r="F4" s="151"/>
      <c r="G4" s="67"/>
      <c r="H4" s="67"/>
      <c r="I4" s="151"/>
      <c r="J4" s="148"/>
      <c r="K4" s="189"/>
      <c r="L4" s="189"/>
      <c r="M4" s="20"/>
      <c r="N4" s="218"/>
    </row>
    <row r="5" spans="1:14" s="21" customFormat="1" ht="24" customHeight="1" x14ac:dyDescent="0.25">
      <c r="A5" s="141"/>
      <c r="B5" s="148"/>
      <c r="C5" s="181"/>
      <c r="D5" s="141"/>
      <c r="E5" s="9"/>
      <c r="F5" s="66"/>
      <c r="G5" s="67"/>
      <c r="H5" s="67"/>
      <c r="I5" s="67"/>
      <c r="J5" s="148"/>
      <c r="K5" s="141"/>
      <c r="L5" s="141"/>
      <c r="M5" s="20"/>
      <c r="N5" s="218"/>
    </row>
    <row r="6" spans="1:14" s="21" customFormat="1" ht="24" customHeight="1" x14ac:dyDescent="0.25">
      <c r="A6" s="141"/>
      <c r="B6" s="148"/>
      <c r="C6" s="146"/>
      <c r="D6" s="18"/>
      <c r="E6" s="9"/>
      <c r="F6" s="66"/>
      <c r="G6" s="67"/>
      <c r="H6" s="67"/>
      <c r="I6" s="67"/>
      <c r="J6" s="148"/>
      <c r="K6" s="18"/>
      <c r="L6" s="18"/>
      <c r="M6" s="20"/>
      <c r="N6" s="218"/>
    </row>
    <row r="7" spans="1:14" s="21" customFormat="1" ht="24" customHeight="1" x14ac:dyDescent="0.25">
      <c r="A7" s="141"/>
      <c r="B7" s="148"/>
      <c r="C7" s="56"/>
      <c r="D7" s="18"/>
      <c r="E7" s="9"/>
      <c r="F7" s="66"/>
      <c r="G7" s="67"/>
      <c r="H7" s="67"/>
      <c r="I7" s="67"/>
      <c r="J7" s="148"/>
      <c r="K7" s="18"/>
      <c r="L7" s="18"/>
      <c r="M7" s="20"/>
      <c r="N7" s="218"/>
    </row>
    <row r="8" spans="1:14" s="21" customFormat="1" ht="24" customHeight="1" x14ac:dyDescent="0.25">
      <c r="A8" s="141"/>
      <c r="B8" s="148"/>
      <c r="C8" s="69"/>
      <c r="D8" s="18"/>
      <c r="E8" s="9"/>
      <c r="F8" s="66"/>
      <c r="G8" s="67"/>
      <c r="H8" s="67"/>
      <c r="I8" s="67"/>
      <c r="J8" s="148"/>
      <c r="K8" s="18"/>
      <c r="L8" s="18"/>
      <c r="M8" s="20"/>
      <c r="N8" s="218"/>
    </row>
    <row r="9" spans="1:14" s="21" customFormat="1" ht="24" customHeight="1" x14ac:dyDescent="0.25">
      <c r="A9" s="18"/>
      <c r="B9" s="148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18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18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18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18"/>
    </row>
  </sheetData>
  <phoneticPr fontId="4" type="noConversion"/>
  <dataValidations count="3">
    <dataValidation type="list" allowBlank="1" showInputMessage="1" showErrorMessage="1" sqref="E4" xr:uid="{7F0BE39B-224F-4C18-AA24-406BE27ACCFA}">
      <formula1>"대안,턴키,일반,PQ,수의,실적"</formula1>
    </dataValidation>
    <dataValidation type="list" allowBlank="1" showInputMessage="1" showErrorMessage="1" sqref="D4" xr:uid="{012F2176-365F-4580-A926-C73EBEDF36AD}">
      <formula1>"토건,토목,건축,전문,전기,통신,소방,기타"</formula1>
    </dataValidation>
    <dataValidation type="textLength" operator="lessThanOrEqual" allowBlank="1" showInputMessage="1" showErrorMessage="1" sqref="J4:J6" xr:uid="{CDA079A9-CA81-4EE0-A006-0BB5938B9A2D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5"/>
      <c r="B4" s="82" t="s">
        <v>93</v>
      </c>
      <c r="C4" s="46"/>
      <c r="D4" s="129"/>
      <c r="E4" s="129"/>
      <c r="F4" s="129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5"/>
      <c r="B5" s="16"/>
      <c r="C5" s="46"/>
      <c r="D5" s="129"/>
      <c r="E5" s="129"/>
      <c r="F5" s="129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5"/>
      <c r="B6" s="16"/>
      <c r="C6" s="46"/>
      <c r="D6" s="129"/>
      <c r="E6" s="129"/>
      <c r="F6" s="129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5"/>
      <c r="B7" s="16"/>
      <c r="C7" s="46"/>
      <c r="D7" s="129"/>
      <c r="E7" s="129"/>
      <c r="F7" s="129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5"/>
      <c r="B8" s="16"/>
      <c r="C8" s="46"/>
      <c r="D8" s="129"/>
      <c r="E8" s="129"/>
      <c r="F8" s="129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5"/>
      <c r="B9" s="16"/>
      <c r="C9" s="46"/>
      <c r="D9" s="129"/>
      <c r="E9" s="129"/>
      <c r="F9" s="129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5"/>
      <c r="B10" s="16"/>
      <c r="C10" s="46"/>
      <c r="D10" s="129"/>
      <c r="E10" s="129"/>
      <c r="F10" s="129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5"/>
      <c r="B11" s="16"/>
      <c r="C11" s="46"/>
      <c r="D11" s="129"/>
      <c r="E11" s="129"/>
      <c r="F11" s="129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5"/>
      <c r="B12" s="16"/>
      <c r="C12" s="46"/>
      <c r="D12" s="129"/>
      <c r="E12" s="129"/>
      <c r="F12" s="129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1" customFormat="1" ht="24" customHeight="1" x14ac:dyDescent="0.15">
      <c r="A4" s="130"/>
      <c r="B4" s="82" t="s">
        <v>93</v>
      </c>
      <c r="C4" s="130"/>
      <c r="D4" s="130"/>
      <c r="E4" s="130"/>
      <c r="F4" s="130"/>
      <c r="G4" s="130"/>
      <c r="H4" s="130"/>
      <c r="I4" s="130"/>
      <c r="J4" s="130"/>
      <c r="K4" s="130"/>
      <c r="L4" s="126"/>
    </row>
    <row r="5" spans="1:12" s="121" customFormat="1" ht="24" customHeight="1" x14ac:dyDescent="0.15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26"/>
    </row>
    <row r="6" spans="1:12" s="121" customFormat="1" ht="24" customHeight="1" x14ac:dyDescent="0.15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26"/>
    </row>
    <row r="7" spans="1:12" s="121" customFormat="1" ht="24" customHeight="1" x14ac:dyDescent="0.15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26"/>
    </row>
    <row r="8" spans="1:12" s="121" customFormat="1" ht="24" customHeight="1" x14ac:dyDescent="0.15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26"/>
    </row>
    <row r="9" spans="1:12" s="121" customFormat="1" ht="24" customHeight="1" x14ac:dyDescent="0.15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26"/>
    </row>
    <row r="10" spans="1:12" s="121" customFormat="1" ht="24" customHeight="1" x14ac:dyDescent="0.15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26"/>
    </row>
    <row r="11" spans="1:12" s="121" customFormat="1" ht="24" customHeight="1" x14ac:dyDescent="0.15">
      <c r="A11" s="130"/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26"/>
    </row>
    <row r="12" spans="1:12" s="121" customFormat="1" ht="24" customHeight="1" x14ac:dyDescent="0.15">
      <c r="A12" s="130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26"/>
    </row>
    <row r="13" spans="1:12" s="121" customFormat="1" ht="24" customHeight="1" x14ac:dyDescent="0.15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26"/>
    </row>
    <row r="14" spans="1:12" s="121" customFormat="1" ht="24" customHeight="1" x14ac:dyDescent="0.1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26"/>
    </row>
    <row r="15" spans="1:12" s="121" customFormat="1" ht="24" customHeight="1" x14ac:dyDescent="0.15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2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4"/>
  <sheetViews>
    <sheetView showGridLines="0" zoomScale="110" zoomScaleNormal="110" workbookViewId="0">
      <pane ySplit="3" topLeftCell="A19" activePane="bottomLeft" state="frozen"/>
      <selection activeCell="A3" sqref="A3:A4"/>
      <selection pane="bottomLeft" activeCell="K22" sqref="K22"/>
    </sheetView>
  </sheetViews>
  <sheetFormatPr defaultRowHeight="24" customHeight="1" x14ac:dyDescent="0.15"/>
  <cols>
    <col min="1" max="1" width="11.109375" style="87" customWidth="1"/>
    <col min="2" max="2" width="35.77734375" style="87" customWidth="1"/>
    <col min="3" max="3" width="20.77734375" style="87" customWidth="1"/>
    <col min="4" max="4" width="10.77734375" style="87" customWidth="1"/>
    <col min="5" max="8" width="9.33203125" style="196" customWidth="1"/>
    <col min="9" max="9" width="9.33203125" style="87" customWidth="1"/>
    <col min="10" max="10" width="9.6640625" style="87" customWidth="1"/>
    <col min="11" max="11" width="4.88671875" style="215" customWidth="1"/>
    <col min="12" max="12" width="8.88671875" style="95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195"/>
      <c r="F1" s="195"/>
      <c r="G1" s="195"/>
      <c r="H1" s="195"/>
      <c r="I1" s="83"/>
      <c r="J1" s="83"/>
      <c r="K1" s="216"/>
      <c r="L1" s="104"/>
      <c r="M1" s="105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109</v>
      </c>
      <c r="B4" s="230" t="s">
        <v>135</v>
      </c>
      <c r="C4" s="231" t="s">
        <v>115</v>
      </c>
      <c r="D4" s="232">
        <v>55200000</v>
      </c>
      <c r="E4" s="233" t="s">
        <v>126</v>
      </c>
      <c r="F4" s="228" t="s">
        <v>133</v>
      </c>
      <c r="G4" s="152" t="s">
        <v>134</v>
      </c>
      <c r="H4" s="229" t="s">
        <v>294</v>
      </c>
      <c r="I4" s="229" t="s">
        <v>295</v>
      </c>
      <c r="J4" s="182" t="s">
        <v>296</v>
      </c>
      <c r="K4" s="217"/>
    </row>
    <row r="5" spans="1:13" s="140" customFormat="1" ht="24" customHeight="1" x14ac:dyDescent="0.15">
      <c r="A5" s="40" t="s">
        <v>108</v>
      </c>
      <c r="B5" s="230" t="s">
        <v>146</v>
      </c>
      <c r="C5" s="234" t="s">
        <v>116</v>
      </c>
      <c r="D5" s="232">
        <v>1620000</v>
      </c>
      <c r="E5" s="233" t="s">
        <v>127</v>
      </c>
      <c r="F5" s="228" t="s">
        <v>133</v>
      </c>
      <c r="G5" s="154" t="s">
        <v>134</v>
      </c>
      <c r="H5" s="229" t="s">
        <v>294</v>
      </c>
      <c r="I5" s="229" t="s">
        <v>298</v>
      </c>
      <c r="J5" s="182" t="s">
        <v>296</v>
      </c>
      <c r="K5" s="217"/>
      <c r="L5" s="95"/>
    </row>
    <row r="6" spans="1:13" s="140" customFormat="1" ht="24" customHeight="1" x14ac:dyDescent="0.15">
      <c r="A6" s="40" t="s">
        <v>108</v>
      </c>
      <c r="B6" s="230" t="s">
        <v>145</v>
      </c>
      <c r="C6" s="234" t="s">
        <v>116</v>
      </c>
      <c r="D6" s="232">
        <v>4440000</v>
      </c>
      <c r="E6" s="233" t="s">
        <v>127</v>
      </c>
      <c r="F6" s="228" t="s">
        <v>133</v>
      </c>
      <c r="G6" s="154" t="s">
        <v>134</v>
      </c>
      <c r="H6" s="229" t="s">
        <v>294</v>
      </c>
      <c r="I6" s="229" t="s">
        <v>298</v>
      </c>
      <c r="J6" s="182" t="s">
        <v>296</v>
      </c>
      <c r="K6" s="217"/>
      <c r="L6" s="95"/>
    </row>
    <row r="7" spans="1:13" s="140" customFormat="1" ht="24" customHeight="1" x14ac:dyDescent="0.15">
      <c r="A7" s="40" t="s">
        <v>108</v>
      </c>
      <c r="B7" s="230" t="s">
        <v>144</v>
      </c>
      <c r="C7" s="234" t="s">
        <v>117</v>
      </c>
      <c r="D7" s="232">
        <v>13800000</v>
      </c>
      <c r="E7" s="233" t="s">
        <v>128</v>
      </c>
      <c r="F7" s="228" t="s">
        <v>133</v>
      </c>
      <c r="G7" s="154" t="s">
        <v>134</v>
      </c>
      <c r="H7" s="229" t="s">
        <v>294</v>
      </c>
      <c r="I7" s="275" t="s">
        <v>297</v>
      </c>
      <c r="J7" s="182" t="s">
        <v>296</v>
      </c>
      <c r="K7" s="217"/>
      <c r="L7" s="95"/>
    </row>
    <row r="8" spans="1:13" s="140" customFormat="1" ht="24" customHeight="1" x14ac:dyDescent="0.15">
      <c r="A8" s="40" t="s">
        <v>108</v>
      </c>
      <c r="B8" s="230" t="s">
        <v>137</v>
      </c>
      <c r="C8" s="234" t="s">
        <v>118</v>
      </c>
      <c r="D8" s="232">
        <v>2904000</v>
      </c>
      <c r="E8" s="233" t="s">
        <v>129</v>
      </c>
      <c r="F8" s="228" t="s">
        <v>133</v>
      </c>
      <c r="G8" s="154" t="s">
        <v>134</v>
      </c>
      <c r="H8" s="229" t="s">
        <v>294</v>
      </c>
      <c r="I8" s="160" t="s">
        <v>298</v>
      </c>
      <c r="J8" s="182" t="s">
        <v>296</v>
      </c>
      <c r="K8" s="217"/>
      <c r="L8" s="95"/>
    </row>
    <row r="9" spans="1:13" s="140" customFormat="1" ht="24" customHeight="1" x14ac:dyDescent="0.15">
      <c r="A9" s="40" t="s">
        <v>108</v>
      </c>
      <c r="B9" s="230" t="s">
        <v>136</v>
      </c>
      <c r="C9" s="234" t="s">
        <v>119</v>
      </c>
      <c r="D9" s="232">
        <v>7401240</v>
      </c>
      <c r="E9" s="233" t="s">
        <v>129</v>
      </c>
      <c r="F9" s="228" t="s">
        <v>133</v>
      </c>
      <c r="G9" s="154" t="s">
        <v>134</v>
      </c>
      <c r="H9" s="229" t="s">
        <v>294</v>
      </c>
      <c r="I9" s="160" t="s">
        <v>298</v>
      </c>
      <c r="J9" s="182" t="s">
        <v>296</v>
      </c>
      <c r="K9" s="217"/>
      <c r="L9" s="95"/>
    </row>
    <row r="10" spans="1:13" s="140" customFormat="1" ht="24" customHeight="1" x14ac:dyDescent="0.15">
      <c r="A10" s="40" t="s">
        <v>108</v>
      </c>
      <c r="B10" s="230" t="s">
        <v>138</v>
      </c>
      <c r="C10" s="234" t="s">
        <v>120</v>
      </c>
      <c r="D10" s="232">
        <v>5400000</v>
      </c>
      <c r="E10" s="233" t="s">
        <v>130</v>
      </c>
      <c r="F10" s="228" t="s">
        <v>133</v>
      </c>
      <c r="G10" s="154" t="s">
        <v>134</v>
      </c>
      <c r="H10" s="229" t="s">
        <v>294</v>
      </c>
      <c r="I10" s="229" t="s">
        <v>295</v>
      </c>
      <c r="J10" s="182" t="s">
        <v>296</v>
      </c>
      <c r="K10" s="217"/>
      <c r="L10" s="95"/>
    </row>
    <row r="11" spans="1:13" s="140" customFormat="1" ht="24" customHeight="1" x14ac:dyDescent="0.15">
      <c r="A11" s="40" t="s">
        <v>108</v>
      </c>
      <c r="B11" s="235" t="s">
        <v>139</v>
      </c>
      <c r="C11" s="234" t="s">
        <v>121</v>
      </c>
      <c r="D11" s="232">
        <v>4129860</v>
      </c>
      <c r="E11" s="233" t="s">
        <v>131</v>
      </c>
      <c r="F11" s="228" t="s">
        <v>133</v>
      </c>
      <c r="G11" s="228" t="s">
        <v>134</v>
      </c>
      <c r="H11" s="160" t="s">
        <v>285</v>
      </c>
      <c r="I11" s="160" t="s">
        <v>285</v>
      </c>
      <c r="J11" s="209" t="s">
        <v>150</v>
      </c>
      <c r="K11" s="217"/>
      <c r="L11" s="95"/>
    </row>
    <row r="12" spans="1:13" s="140" customFormat="1" ht="24" customHeight="1" x14ac:dyDescent="0.15">
      <c r="A12" s="40" t="s">
        <v>108</v>
      </c>
      <c r="B12" s="235" t="s">
        <v>140</v>
      </c>
      <c r="C12" s="234" t="s">
        <v>122</v>
      </c>
      <c r="D12" s="232">
        <v>4716000</v>
      </c>
      <c r="E12" s="233" t="s">
        <v>131</v>
      </c>
      <c r="F12" s="228" t="s">
        <v>133</v>
      </c>
      <c r="G12" s="154" t="s">
        <v>134</v>
      </c>
      <c r="H12" s="229" t="s">
        <v>294</v>
      </c>
      <c r="I12" s="229" t="s">
        <v>295</v>
      </c>
      <c r="J12" s="182" t="s">
        <v>296</v>
      </c>
      <c r="K12" s="217"/>
      <c r="L12" s="95"/>
    </row>
    <row r="13" spans="1:13" s="140" customFormat="1" ht="24" customHeight="1" x14ac:dyDescent="0.15">
      <c r="A13" s="40" t="s">
        <v>108</v>
      </c>
      <c r="B13" s="235" t="s">
        <v>141</v>
      </c>
      <c r="C13" s="234" t="s">
        <v>123</v>
      </c>
      <c r="D13" s="232">
        <v>6600000</v>
      </c>
      <c r="E13" s="233" t="s">
        <v>131</v>
      </c>
      <c r="F13" s="228" t="s">
        <v>133</v>
      </c>
      <c r="G13" s="154" t="s">
        <v>134</v>
      </c>
      <c r="H13" s="229" t="s">
        <v>300</v>
      </c>
      <c r="I13" s="160" t="s">
        <v>302</v>
      </c>
      <c r="J13" s="182" t="s">
        <v>299</v>
      </c>
      <c r="K13" s="217"/>
      <c r="L13" s="95"/>
    </row>
    <row r="14" spans="1:13" s="140" customFormat="1" ht="24" customHeight="1" x14ac:dyDescent="0.15">
      <c r="A14" s="40" t="s">
        <v>108</v>
      </c>
      <c r="B14" s="235" t="s">
        <v>142</v>
      </c>
      <c r="C14" s="234" t="s">
        <v>123</v>
      </c>
      <c r="D14" s="232">
        <v>2656200</v>
      </c>
      <c r="E14" s="233" t="s">
        <v>131</v>
      </c>
      <c r="F14" s="228" t="s">
        <v>133</v>
      </c>
      <c r="G14" s="154" t="s">
        <v>134</v>
      </c>
      <c r="H14" s="229" t="s">
        <v>300</v>
      </c>
      <c r="I14" s="160" t="s">
        <v>301</v>
      </c>
      <c r="J14" s="182" t="s">
        <v>299</v>
      </c>
      <c r="K14" s="217"/>
      <c r="L14" s="95"/>
    </row>
    <row r="15" spans="1:13" s="140" customFormat="1" ht="24" customHeight="1" x14ac:dyDescent="0.15">
      <c r="A15" s="40" t="s">
        <v>108</v>
      </c>
      <c r="B15" s="235" t="s">
        <v>143</v>
      </c>
      <c r="C15" s="272" t="s">
        <v>124</v>
      </c>
      <c r="D15" s="232">
        <v>7977600</v>
      </c>
      <c r="E15" s="233" t="s">
        <v>131</v>
      </c>
      <c r="F15" s="228" t="s">
        <v>133</v>
      </c>
      <c r="G15" s="154" t="s">
        <v>134</v>
      </c>
      <c r="H15" s="229" t="s">
        <v>294</v>
      </c>
      <c r="I15" s="160" t="s">
        <v>298</v>
      </c>
      <c r="J15" s="182" t="s">
        <v>296</v>
      </c>
      <c r="K15" s="217"/>
      <c r="L15" s="95"/>
    </row>
    <row r="16" spans="1:13" s="140" customFormat="1" ht="24" customHeight="1" x14ac:dyDescent="0.15">
      <c r="A16" s="40" t="s">
        <v>109</v>
      </c>
      <c r="B16" s="235" t="s">
        <v>147</v>
      </c>
      <c r="C16" s="272" t="s">
        <v>125</v>
      </c>
      <c r="D16" s="232">
        <v>442167590</v>
      </c>
      <c r="E16" s="233" t="s">
        <v>132</v>
      </c>
      <c r="F16" s="228" t="s">
        <v>133</v>
      </c>
      <c r="G16" s="277" t="s">
        <v>134</v>
      </c>
      <c r="H16" s="229" t="s">
        <v>294</v>
      </c>
      <c r="I16" s="275" t="s">
        <v>297</v>
      </c>
      <c r="J16" s="182" t="s">
        <v>296</v>
      </c>
      <c r="K16" s="217"/>
      <c r="L16" s="95"/>
    </row>
    <row r="17" spans="1:12" s="140" customFormat="1" ht="24" customHeight="1" x14ac:dyDescent="0.15">
      <c r="A17" s="40" t="s">
        <v>108</v>
      </c>
      <c r="B17" s="224" t="s">
        <v>293</v>
      </c>
      <c r="C17" s="273" t="s">
        <v>283</v>
      </c>
      <c r="D17" s="183">
        <v>1650000</v>
      </c>
      <c r="E17" s="184" t="s">
        <v>286</v>
      </c>
      <c r="F17" s="275" t="s">
        <v>286</v>
      </c>
      <c r="G17" s="276" t="s">
        <v>213</v>
      </c>
      <c r="H17" s="276" t="s">
        <v>213</v>
      </c>
      <c r="I17" s="276" t="s">
        <v>213</v>
      </c>
      <c r="J17" s="182" t="s">
        <v>289</v>
      </c>
      <c r="K17" s="217"/>
      <c r="L17" s="95"/>
    </row>
    <row r="18" spans="1:12" s="140" customFormat="1" ht="24" customHeight="1" x14ac:dyDescent="0.15">
      <c r="A18" s="40" t="s">
        <v>108</v>
      </c>
      <c r="B18" s="224" t="s">
        <v>164</v>
      </c>
      <c r="C18" s="147" t="s">
        <v>284</v>
      </c>
      <c r="D18" s="183">
        <v>800000</v>
      </c>
      <c r="E18" s="184" t="s">
        <v>288</v>
      </c>
      <c r="F18" s="157" t="s">
        <v>287</v>
      </c>
      <c r="G18" s="276" t="s">
        <v>167</v>
      </c>
      <c r="H18" s="276" t="s">
        <v>167</v>
      </c>
      <c r="I18" s="157" t="s">
        <v>304</v>
      </c>
      <c r="J18" s="182" t="s">
        <v>290</v>
      </c>
      <c r="K18" s="217"/>
      <c r="L18" s="95"/>
    </row>
    <row r="19" spans="1:12" s="140" customFormat="1" ht="24" customHeight="1" x14ac:dyDescent="0.15">
      <c r="A19" s="40" t="s">
        <v>108</v>
      </c>
      <c r="B19" s="224" t="s">
        <v>280</v>
      </c>
      <c r="C19" s="274" t="s">
        <v>193</v>
      </c>
      <c r="D19" s="269">
        <v>1200000</v>
      </c>
      <c r="E19" s="270" t="s">
        <v>191</v>
      </c>
      <c r="F19" s="276" t="s">
        <v>198</v>
      </c>
      <c r="G19" s="276" t="s">
        <v>198</v>
      </c>
      <c r="H19" s="276" t="s">
        <v>198</v>
      </c>
      <c r="I19" s="157" t="s">
        <v>290</v>
      </c>
      <c r="J19" s="182" t="s">
        <v>290</v>
      </c>
      <c r="K19" s="217"/>
      <c r="L19" s="95"/>
    </row>
    <row r="20" spans="1:12" s="140" customFormat="1" ht="24" customHeight="1" x14ac:dyDescent="0.15">
      <c r="A20" s="40" t="s">
        <v>108</v>
      </c>
      <c r="B20" s="224" t="s">
        <v>214</v>
      </c>
      <c r="C20" s="274" t="s">
        <v>206</v>
      </c>
      <c r="D20" s="269">
        <v>3586000</v>
      </c>
      <c r="E20" s="270" t="s">
        <v>191</v>
      </c>
      <c r="F20" s="276" t="s">
        <v>205</v>
      </c>
      <c r="G20" s="276" t="s">
        <v>205</v>
      </c>
      <c r="H20" s="276" t="s">
        <v>205</v>
      </c>
      <c r="I20" s="160" t="s">
        <v>292</v>
      </c>
      <c r="J20" s="182" t="s">
        <v>291</v>
      </c>
      <c r="K20" s="217"/>
      <c r="L20" s="95"/>
    </row>
    <row r="21" spans="1:12" s="140" customFormat="1" ht="24" customHeight="1" x14ac:dyDescent="0.15">
      <c r="A21" s="40" t="s">
        <v>108</v>
      </c>
      <c r="B21" s="224" t="s">
        <v>281</v>
      </c>
      <c r="C21" s="274" t="s">
        <v>209</v>
      </c>
      <c r="D21" s="271">
        <v>550000</v>
      </c>
      <c r="E21" s="270" t="s">
        <v>213</v>
      </c>
      <c r="F21" s="276" t="s">
        <v>211</v>
      </c>
      <c r="G21" s="276" t="s">
        <v>211</v>
      </c>
      <c r="H21" s="276" t="s">
        <v>211</v>
      </c>
      <c r="I21" s="157" t="s">
        <v>305</v>
      </c>
      <c r="J21" s="182" t="s">
        <v>292</v>
      </c>
      <c r="K21" s="217"/>
      <c r="L21" s="95"/>
    </row>
    <row r="22" spans="1:12" s="140" customFormat="1" ht="24" customHeight="1" x14ac:dyDescent="0.15">
      <c r="A22" s="40" t="s">
        <v>108</v>
      </c>
      <c r="B22" s="224" t="s">
        <v>282</v>
      </c>
      <c r="C22" s="273" t="s">
        <v>226</v>
      </c>
      <c r="D22" s="271">
        <v>1206810</v>
      </c>
      <c r="E22" s="270" t="s">
        <v>222</v>
      </c>
      <c r="F22" s="276" t="s">
        <v>225</v>
      </c>
      <c r="G22" s="276" t="s">
        <v>225</v>
      </c>
      <c r="H22" s="276" t="s">
        <v>225</v>
      </c>
      <c r="I22" s="157" t="s">
        <v>303</v>
      </c>
      <c r="J22" s="182" t="s">
        <v>291</v>
      </c>
      <c r="K22" s="217"/>
      <c r="L22" s="95"/>
    </row>
    <row r="23" spans="1:12" s="140" customFormat="1" ht="24" customHeight="1" x14ac:dyDescent="0.15">
      <c r="A23" s="40"/>
      <c r="B23" s="179" t="s">
        <v>279</v>
      </c>
      <c r="C23" s="147"/>
      <c r="D23" s="267"/>
      <c r="E23" s="268"/>
      <c r="F23" s="157"/>
      <c r="G23" s="157"/>
      <c r="H23" s="157"/>
      <c r="I23" s="157"/>
      <c r="J23" s="182"/>
      <c r="K23" s="217"/>
      <c r="L23" s="95"/>
    </row>
    <row r="24" spans="1:12" s="140" customFormat="1" ht="24" customHeight="1" x14ac:dyDescent="0.15">
      <c r="A24" s="40"/>
      <c r="B24" s="179"/>
      <c r="C24" s="147"/>
      <c r="D24" s="183"/>
      <c r="E24" s="184"/>
      <c r="F24" s="157"/>
      <c r="G24" s="157"/>
      <c r="H24" s="157"/>
      <c r="I24" s="157"/>
      <c r="J24" s="182"/>
      <c r="K24" s="217"/>
      <c r="L24" s="95"/>
    </row>
    <row r="25" spans="1:12" ht="24" customHeight="1" x14ac:dyDescent="0.15">
      <c r="A25" s="40"/>
      <c r="B25" s="179"/>
      <c r="C25" s="147"/>
      <c r="D25" s="158"/>
      <c r="E25" s="147"/>
      <c r="F25" s="147"/>
      <c r="G25" s="147"/>
      <c r="H25" s="155"/>
      <c r="I25" s="155"/>
      <c r="J25" s="41"/>
    </row>
    <row r="26" spans="1:12" ht="24" customHeight="1" x14ac:dyDescent="0.15">
      <c r="A26" s="41"/>
      <c r="B26" s="179"/>
      <c r="C26" s="6"/>
      <c r="D26" s="102"/>
      <c r="E26" s="127"/>
      <c r="F26" s="128"/>
      <c r="G26" s="99"/>
      <c r="H26" s="99"/>
      <c r="I26" s="99"/>
      <c r="J26" s="41"/>
    </row>
    <row r="27" spans="1:12" ht="24" customHeight="1" x14ac:dyDescent="0.15">
      <c r="A27" s="41"/>
      <c r="B27" s="106"/>
      <c r="C27" s="6"/>
      <c r="D27" s="45"/>
      <c r="E27" s="100"/>
      <c r="F27" s="101"/>
      <c r="G27" s="99"/>
      <c r="H27" s="99"/>
      <c r="I27" s="99"/>
      <c r="J27" s="41"/>
    </row>
    <row r="28" spans="1:12" ht="24" customHeight="1" x14ac:dyDescent="0.15">
      <c r="A28" s="41"/>
      <c r="B28" s="106"/>
      <c r="C28" s="6"/>
      <c r="D28" s="103"/>
      <c r="E28" s="100"/>
      <c r="F28" s="101"/>
      <c r="G28" s="99"/>
      <c r="H28" s="99"/>
      <c r="I28" s="99"/>
      <c r="J28" s="41"/>
    </row>
    <row r="29" spans="1:12" ht="24" customHeight="1" x14ac:dyDescent="0.15">
      <c r="A29" s="41"/>
      <c r="B29" s="106"/>
      <c r="C29" s="6"/>
      <c r="D29" s="102"/>
      <c r="E29" s="100"/>
      <c r="F29" s="101"/>
      <c r="G29" s="99"/>
      <c r="H29" s="99"/>
      <c r="I29" s="99"/>
      <c r="J29" s="41"/>
    </row>
    <row r="1048424" spans="10:10" ht="24" customHeight="1" x14ac:dyDescent="0.15">
      <c r="J1048424" s="8" t="s">
        <v>103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9"/>
  <sheetViews>
    <sheetView showGridLines="0" tabSelected="1" zoomScale="110" zoomScaleNormal="110" workbookViewId="0">
      <pane ySplit="3" topLeftCell="A10" activePane="bottomLeft" state="frozen"/>
      <selection activeCell="A3" sqref="A3:A4"/>
      <selection pane="bottomLeft" activeCell="K27" sqref="K27"/>
    </sheetView>
  </sheetViews>
  <sheetFormatPr defaultRowHeight="24" customHeight="1" x14ac:dyDescent="0.15"/>
  <cols>
    <col min="1" max="1" width="11.109375" style="87" customWidth="1"/>
    <col min="2" max="2" width="35.77734375" style="90" customWidth="1"/>
    <col min="3" max="3" width="20.77734375" style="91" customWidth="1"/>
    <col min="4" max="4" width="10.77734375" style="92" customWidth="1"/>
    <col min="5" max="8" width="9.33203125" style="93" customWidth="1"/>
    <col min="9" max="9" width="9.33203125" style="87" customWidth="1"/>
    <col min="10" max="11" width="8.88671875" style="94" customWidth="1"/>
    <col min="12" max="16384" width="8.88671875" style="94"/>
  </cols>
  <sheetData>
    <row r="1" spans="1:11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</row>
    <row r="2" spans="1:11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188</v>
      </c>
    </row>
    <row r="3" spans="1:11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</row>
    <row r="4" spans="1:11" s="95" customFormat="1" ht="24" customHeight="1" x14ac:dyDescent="0.15">
      <c r="A4" s="159" t="s">
        <v>109</v>
      </c>
      <c r="B4" s="223" t="s">
        <v>135</v>
      </c>
      <c r="C4" s="225" t="s">
        <v>115</v>
      </c>
      <c r="D4" s="227">
        <v>55200000</v>
      </c>
      <c r="E4" s="152"/>
      <c r="F4" s="42">
        <v>4230000</v>
      </c>
      <c r="G4" s="42"/>
      <c r="H4" s="132">
        <f t="shared" ref="H4:H6" si="0">SUM(F4,G4)</f>
        <v>4230000</v>
      </c>
      <c r="I4" s="238" t="s">
        <v>308</v>
      </c>
      <c r="J4" s="215"/>
    </row>
    <row r="5" spans="1:11" s="95" customFormat="1" ht="24" customHeight="1" x14ac:dyDescent="0.15">
      <c r="A5" s="40" t="s">
        <v>108</v>
      </c>
      <c r="B5" s="223" t="s">
        <v>146</v>
      </c>
      <c r="C5" s="226" t="s">
        <v>116</v>
      </c>
      <c r="D5" s="227">
        <v>1620000</v>
      </c>
      <c r="E5" s="154"/>
      <c r="F5" s="42">
        <v>370000</v>
      </c>
      <c r="G5" s="44"/>
      <c r="H5" s="132">
        <f t="shared" si="0"/>
        <v>370000</v>
      </c>
      <c r="I5" s="238" t="s">
        <v>309</v>
      </c>
      <c r="J5" s="215"/>
    </row>
    <row r="6" spans="1:11" s="95" customFormat="1" ht="24" customHeight="1" x14ac:dyDescent="0.15">
      <c r="A6" s="40" t="s">
        <v>108</v>
      </c>
      <c r="B6" s="223" t="s">
        <v>145</v>
      </c>
      <c r="C6" s="226" t="s">
        <v>116</v>
      </c>
      <c r="D6" s="227">
        <v>4440000</v>
      </c>
      <c r="E6" s="154"/>
      <c r="F6" s="42">
        <v>135000</v>
      </c>
      <c r="G6" s="44"/>
      <c r="H6" s="132">
        <f t="shared" si="0"/>
        <v>135000</v>
      </c>
      <c r="I6" s="238" t="s">
        <v>309</v>
      </c>
      <c r="J6" s="215"/>
    </row>
    <row r="7" spans="1:11" s="95" customFormat="1" ht="24" customHeight="1" x14ac:dyDescent="0.15">
      <c r="A7" s="40" t="s">
        <v>108</v>
      </c>
      <c r="B7" s="223" t="s">
        <v>144</v>
      </c>
      <c r="C7" s="226" t="s">
        <v>117</v>
      </c>
      <c r="D7" s="227">
        <v>13800000</v>
      </c>
      <c r="E7" s="154"/>
      <c r="F7" s="42">
        <v>1080000</v>
      </c>
      <c r="G7" s="44"/>
      <c r="H7" s="132">
        <f t="shared" ref="H7:H22" si="1">SUM(F7,G7)</f>
        <v>1080000</v>
      </c>
      <c r="I7" s="238" t="s">
        <v>309</v>
      </c>
      <c r="J7" s="215"/>
    </row>
    <row r="8" spans="1:11" s="95" customFormat="1" ht="24" customHeight="1" x14ac:dyDescent="0.15">
      <c r="A8" s="40" t="s">
        <v>108</v>
      </c>
      <c r="B8" s="223" t="s">
        <v>137</v>
      </c>
      <c r="C8" s="226" t="s">
        <v>118</v>
      </c>
      <c r="D8" s="227">
        <v>2904000</v>
      </c>
      <c r="E8" s="154"/>
      <c r="F8" s="42">
        <v>242000</v>
      </c>
      <c r="G8" s="45"/>
      <c r="H8" s="132">
        <f t="shared" si="1"/>
        <v>242000</v>
      </c>
      <c r="I8" s="238" t="s">
        <v>310</v>
      </c>
      <c r="J8" s="215"/>
    </row>
    <row r="9" spans="1:11" s="134" customFormat="1" ht="24" customHeight="1" x14ac:dyDescent="0.15">
      <c r="A9" s="40" t="s">
        <v>108</v>
      </c>
      <c r="B9" s="223" t="s">
        <v>136</v>
      </c>
      <c r="C9" s="226" t="s">
        <v>119</v>
      </c>
      <c r="D9" s="227">
        <v>7401240</v>
      </c>
      <c r="E9" s="154"/>
      <c r="F9" s="132">
        <v>616770</v>
      </c>
      <c r="G9" s="43"/>
      <c r="H9" s="132">
        <f t="shared" si="1"/>
        <v>616770</v>
      </c>
      <c r="I9" s="238" t="s">
        <v>309</v>
      </c>
      <c r="J9" s="215"/>
    </row>
    <row r="10" spans="1:11" s="134" customFormat="1" ht="24" customHeight="1" x14ac:dyDescent="0.15">
      <c r="A10" s="40" t="s">
        <v>108</v>
      </c>
      <c r="B10" s="223" t="s">
        <v>138</v>
      </c>
      <c r="C10" s="226" t="s">
        <v>120</v>
      </c>
      <c r="D10" s="227">
        <v>5400000</v>
      </c>
      <c r="E10" s="154"/>
      <c r="F10" s="132">
        <v>320000</v>
      </c>
      <c r="G10" s="43"/>
      <c r="H10" s="132">
        <f t="shared" si="1"/>
        <v>320000</v>
      </c>
      <c r="I10" s="238" t="s">
        <v>309</v>
      </c>
      <c r="J10" s="215"/>
    </row>
    <row r="11" spans="1:11" s="134" customFormat="1" ht="24" customHeight="1" x14ac:dyDescent="0.15">
      <c r="A11" s="40" t="s">
        <v>108</v>
      </c>
      <c r="B11" s="224" t="s">
        <v>139</v>
      </c>
      <c r="C11" s="226" t="s">
        <v>121</v>
      </c>
      <c r="D11" s="227">
        <v>4129860</v>
      </c>
      <c r="E11" s="228"/>
      <c r="F11" s="239">
        <v>688310</v>
      </c>
      <c r="G11" s="240"/>
      <c r="H11" s="239">
        <f t="shared" si="1"/>
        <v>688310</v>
      </c>
      <c r="I11" s="209" t="s">
        <v>311</v>
      </c>
      <c r="J11" s="215"/>
      <c r="K11" s="133"/>
    </row>
    <row r="12" spans="1:11" s="95" customFormat="1" ht="24" customHeight="1" x14ac:dyDescent="0.15">
      <c r="A12" s="40" t="s">
        <v>108</v>
      </c>
      <c r="B12" s="224" t="s">
        <v>140</v>
      </c>
      <c r="C12" s="226" t="s">
        <v>122</v>
      </c>
      <c r="D12" s="227">
        <v>4716000</v>
      </c>
      <c r="E12" s="154"/>
      <c r="F12" s="42">
        <v>393000</v>
      </c>
      <c r="G12" s="45"/>
      <c r="H12" s="132">
        <f t="shared" si="1"/>
        <v>393000</v>
      </c>
      <c r="I12" s="238" t="s">
        <v>308</v>
      </c>
      <c r="J12" s="215"/>
    </row>
    <row r="13" spans="1:11" s="95" customFormat="1" ht="24" customHeight="1" x14ac:dyDescent="0.15">
      <c r="A13" s="40" t="s">
        <v>108</v>
      </c>
      <c r="B13" s="224" t="s">
        <v>148</v>
      </c>
      <c r="C13" s="226" t="s">
        <v>123</v>
      </c>
      <c r="D13" s="232">
        <v>6600000</v>
      </c>
      <c r="E13" s="154"/>
      <c r="F13" s="237">
        <v>550000</v>
      </c>
      <c r="G13" s="236"/>
      <c r="H13" s="132">
        <f t="shared" ref="H13:H14" si="2">SUM(F13,G13)</f>
        <v>550000</v>
      </c>
      <c r="I13" s="238" t="s">
        <v>310</v>
      </c>
      <c r="J13" s="215"/>
    </row>
    <row r="14" spans="1:11" s="95" customFormat="1" ht="24" customHeight="1" x14ac:dyDescent="0.15">
      <c r="A14" s="40" t="s">
        <v>108</v>
      </c>
      <c r="B14" s="224" t="s">
        <v>149</v>
      </c>
      <c r="C14" s="226" t="s">
        <v>123</v>
      </c>
      <c r="D14" s="232">
        <v>2656200</v>
      </c>
      <c r="E14" s="154"/>
      <c r="F14" s="45">
        <v>235410</v>
      </c>
      <c r="G14" s="45"/>
      <c r="H14" s="132">
        <f t="shared" si="2"/>
        <v>235410</v>
      </c>
      <c r="I14" s="238" t="s">
        <v>312</v>
      </c>
      <c r="J14" s="215"/>
    </row>
    <row r="15" spans="1:11" s="95" customFormat="1" ht="24" customHeight="1" x14ac:dyDescent="0.15">
      <c r="A15" s="40" t="s">
        <v>108</v>
      </c>
      <c r="B15" s="224" t="s">
        <v>143</v>
      </c>
      <c r="C15" s="226" t="s">
        <v>124</v>
      </c>
      <c r="D15" s="227">
        <v>7977600</v>
      </c>
      <c r="E15" s="154"/>
      <c r="F15" s="74">
        <v>664800</v>
      </c>
      <c r="G15" s="45"/>
      <c r="H15" s="132">
        <f t="shared" si="1"/>
        <v>664800</v>
      </c>
      <c r="I15" s="238" t="s">
        <v>309</v>
      </c>
      <c r="J15" s="215"/>
    </row>
    <row r="16" spans="1:11" s="95" customFormat="1" ht="24" customHeight="1" x14ac:dyDescent="0.15">
      <c r="A16" s="40" t="s">
        <v>109</v>
      </c>
      <c r="B16" s="224" t="s">
        <v>147</v>
      </c>
      <c r="C16" s="226" t="s">
        <v>125</v>
      </c>
      <c r="D16" s="227">
        <v>442167590</v>
      </c>
      <c r="E16" s="184"/>
      <c r="F16" s="183">
        <v>33502450</v>
      </c>
      <c r="G16" s="157"/>
      <c r="H16" s="132">
        <f t="shared" si="1"/>
        <v>33502450</v>
      </c>
      <c r="I16" s="238" t="s">
        <v>309</v>
      </c>
      <c r="J16" s="215"/>
    </row>
    <row r="17" spans="1:10" s="95" customFormat="1" ht="24" customHeight="1" x14ac:dyDescent="0.15">
      <c r="A17" s="40" t="s">
        <v>108</v>
      </c>
      <c r="B17" s="224" t="s">
        <v>293</v>
      </c>
      <c r="C17" s="273" t="s">
        <v>283</v>
      </c>
      <c r="D17" s="183">
        <v>1650000</v>
      </c>
      <c r="E17" s="184"/>
      <c r="F17" s="183"/>
      <c r="G17" s="183">
        <v>1650000</v>
      </c>
      <c r="H17" s="132">
        <f t="shared" si="1"/>
        <v>1650000</v>
      </c>
      <c r="I17" s="276" t="s">
        <v>307</v>
      </c>
      <c r="J17" s="215"/>
    </row>
    <row r="18" spans="1:10" s="95" customFormat="1" ht="24" customHeight="1" x14ac:dyDescent="0.15">
      <c r="A18" s="40" t="s">
        <v>108</v>
      </c>
      <c r="B18" s="224" t="s">
        <v>164</v>
      </c>
      <c r="C18" s="147" t="s">
        <v>284</v>
      </c>
      <c r="D18" s="183">
        <v>800000</v>
      </c>
      <c r="E18" s="184"/>
      <c r="F18" s="183"/>
      <c r="G18" s="183">
        <v>800000</v>
      </c>
      <c r="H18" s="132">
        <f t="shared" si="1"/>
        <v>800000</v>
      </c>
      <c r="I18" s="276" t="s">
        <v>198</v>
      </c>
      <c r="J18" s="215"/>
    </row>
    <row r="19" spans="1:10" s="95" customFormat="1" ht="24" customHeight="1" x14ac:dyDescent="0.15">
      <c r="A19" s="40" t="s">
        <v>108</v>
      </c>
      <c r="B19" s="224" t="s">
        <v>280</v>
      </c>
      <c r="C19" s="274" t="s">
        <v>193</v>
      </c>
      <c r="D19" s="269">
        <v>1200000</v>
      </c>
      <c r="E19" s="184"/>
      <c r="F19" s="183"/>
      <c r="G19" s="269">
        <v>1200000</v>
      </c>
      <c r="H19" s="132">
        <f t="shared" si="1"/>
        <v>1200000</v>
      </c>
      <c r="I19" s="276" t="s">
        <v>198</v>
      </c>
      <c r="J19" s="215"/>
    </row>
    <row r="20" spans="1:10" s="95" customFormat="1" ht="24" customHeight="1" x14ac:dyDescent="0.15">
      <c r="A20" s="40" t="s">
        <v>108</v>
      </c>
      <c r="B20" s="224" t="s">
        <v>214</v>
      </c>
      <c r="C20" s="274" t="s">
        <v>206</v>
      </c>
      <c r="D20" s="269">
        <v>3586000</v>
      </c>
      <c r="E20" s="184"/>
      <c r="F20" s="183"/>
      <c r="G20" s="269">
        <v>3586000</v>
      </c>
      <c r="H20" s="132">
        <f t="shared" si="1"/>
        <v>3586000</v>
      </c>
      <c r="I20" s="276" t="s">
        <v>267</v>
      </c>
      <c r="J20" s="215"/>
    </row>
    <row r="21" spans="1:10" s="95" customFormat="1" ht="24" customHeight="1" x14ac:dyDescent="0.15">
      <c r="A21" s="40" t="s">
        <v>108</v>
      </c>
      <c r="B21" s="224" t="s">
        <v>281</v>
      </c>
      <c r="C21" s="274" t="s">
        <v>209</v>
      </c>
      <c r="D21" s="271">
        <v>550000</v>
      </c>
      <c r="E21" s="184"/>
      <c r="F21" s="183"/>
      <c r="G21" s="271">
        <v>550000</v>
      </c>
      <c r="H21" s="132">
        <f t="shared" si="1"/>
        <v>550000</v>
      </c>
      <c r="I21" s="276" t="s">
        <v>306</v>
      </c>
      <c r="J21" s="215"/>
    </row>
    <row r="22" spans="1:10" s="95" customFormat="1" ht="24" customHeight="1" x14ac:dyDescent="0.15">
      <c r="A22" s="40" t="s">
        <v>108</v>
      </c>
      <c r="B22" s="224" t="s">
        <v>282</v>
      </c>
      <c r="C22" s="273" t="s">
        <v>226</v>
      </c>
      <c r="D22" s="271">
        <v>1206810</v>
      </c>
      <c r="E22" s="184"/>
      <c r="F22" s="183"/>
      <c r="G22" s="271">
        <v>1206810</v>
      </c>
      <c r="H22" s="132">
        <f t="shared" si="1"/>
        <v>1206810</v>
      </c>
      <c r="I22" s="276" t="s">
        <v>267</v>
      </c>
      <c r="J22" s="215"/>
    </row>
    <row r="23" spans="1:10" s="95" customFormat="1" ht="24" customHeight="1" x14ac:dyDescent="0.15">
      <c r="A23" s="40"/>
      <c r="B23" s="179" t="s">
        <v>279</v>
      </c>
      <c r="C23" s="147"/>
      <c r="D23" s="183"/>
      <c r="E23" s="184"/>
      <c r="F23" s="183"/>
      <c r="G23" s="157"/>
      <c r="H23" s="183"/>
      <c r="I23" s="157"/>
      <c r="J23" s="215"/>
    </row>
    <row r="24" spans="1:10" s="95" customFormat="1" ht="24" hidden="1" customHeight="1" x14ac:dyDescent="0.15">
      <c r="A24" s="209"/>
      <c r="B24" s="197"/>
      <c r="C24" s="210"/>
      <c r="D24" s="211"/>
      <c r="E24" s="212"/>
      <c r="F24" s="211"/>
      <c r="G24" s="213"/>
      <c r="H24" s="211"/>
      <c r="I24" s="213"/>
      <c r="J24" s="215"/>
    </row>
    <row r="25" spans="1:10" s="95" customFormat="1" ht="24" customHeight="1" x14ac:dyDescent="0.15">
      <c r="A25" s="40"/>
      <c r="B25" s="179"/>
      <c r="C25" s="147"/>
      <c r="D25" s="158"/>
      <c r="E25" s="147"/>
      <c r="F25" s="147"/>
      <c r="G25" s="147"/>
      <c r="H25" s="155"/>
      <c r="I25" s="155"/>
    </row>
    <row r="26" spans="1:10" s="95" customFormat="1" ht="24" customHeight="1" x14ac:dyDescent="0.15">
      <c r="A26" s="40"/>
      <c r="B26" s="176"/>
      <c r="C26" s="153"/>
      <c r="D26" s="156"/>
      <c r="E26" s="154"/>
      <c r="F26" s="74"/>
      <c r="G26" s="45"/>
      <c r="H26" s="132"/>
      <c r="I26" s="182"/>
    </row>
    <row r="27" spans="1:10" s="95" customFormat="1" ht="24" customHeight="1" x14ac:dyDescent="0.15">
      <c r="A27" s="40"/>
      <c r="B27" s="176"/>
      <c r="C27" s="153"/>
      <c r="D27" s="156"/>
      <c r="E27" s="154"/>
      <c r="F27" s="74"/>
      <c r="G27" s="45"/>
      <c r="H27" s="132"/>
      <c r="I27" s="182"/>
    </row>
    <row r="28" spans="1:10" s="95" customFormat="1" ht="24" customHeight="1" x14ac:dyDescent="0.15">
      <c r="A28" s="40"/>
      <c r="B28" s="176"/>
      <c r="C28" s="153"/>
      <c r="D28" s="156"/>
      <c r="E28" s="154"/>
      <c r="F28" s="74"/>
      <c r="G28" s="45"/>
      <c r="H28" s="132"/>
      <c r="I28" s="182"/>
    </row>
    <row r="29" spans="1:10" s="95" customFormat="1" ht="24" customHeight="1" x14ac:dyDescent="0.15">
      <c r="A29" s="40"/>
      <c r="B29" s="176"/>
      <c r="C29" s="153"/>
      <c r="D29" s="156"/>
      <c r="E29" s="154"/>
      <c r="F29" s="74"/>
      <c r="G29" s="45"/>
      <c r="H29" s="132"/>
      <c r="I29" s="182"/>
    </row>
  </sheetData>
  <autoFilter ref="A3:K3" xr:uid="{00000000-0009-0000-0000-000006000000}"/>
  <sortState ref="A30:I105">
    <sortCondition ref="I34:I105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topLeftCell="A22" zoomScale="110" zoomScaleNormal="110" workbookViewId="0">
      <selection activeCell="B79" sqref="B79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5.777343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106</v>
      </c>
      <c r="B2" s="166"/>
      <c r="C2" s="167"/>
      <c r="D2" s="167"/>
      <c r="E2" s="168" t="s">
        <v>81</v>
      </c>
      <c r="F2" s="59"/>
      <c r="G2" s="59"/>
    </row>
    <row r="3" spans="1:7" s="79" customFormat="1" ht="24" customHeight="1" x14ac:dyDescent="0.15">
      <c r="A3" s="278" t="s">
        <v>101</v>
      </c>
      <c r="B3" s="169" t="s">
        <v>44</v>
      </c>
      <c r="C3" s="281" t="s">
        <v>158</v>
      </c>
      <c r="D3" s="282"/>
      <c r="E3" s="283"/>
      <c r="F3" s="78" t="s">
        <v>161</v>
      </c>
      <c r="G3" s="78"/>
    </row>
    <row r="4" spans="1:7" s="79" customFormat="1" ht="24" customHeight="1" x14ac:dyDescent="0.15">
      <c r="A4" s="279"/>
      <c r="B4" s="60" t="s">
        <v>45</v>
      </c>
      <c r="C4" s="162">
        <v>10252000</v>
      </c>
      <c r="D4" s="161" t="s">
        <v>102</v>
      </c>
      <c r="E4" s="170">
        <v>9320000</v>
      </c>
      <c r="F4" s="78"/>
      <c r="G4" s="78"/>
    </row>
    <row r="5" spans="1:7" s="79" customFormat="1" ht="24" customHeight="1" x14ac:dyDescent="0.15">
      <c r="A5" s="279"/>
      <c r="B5" s="60" t="s">
        <v>46</v>
      </c>
      <c r="C5" s="163">
        <v>0.90900000000000003</v>
      </c>
      <c r="D5" s="161" t="s">
        <v>28</v>
      </c>
      <c r="E5" s="170">
        <v>9320000</v>
      </c>
      <c r="F5" s="78"/>
      <c r="G5" s="78"/>
    </row>
    <row r="6" spans="1:7" s="79" customFormat="1" ht="24" customHeight="1" x14ac:dyDescent="0.15">
      <c r="A6" s="279"/>
      <c r="B6" s="60" t="s">
        <v>27</v>
      </c>
      <c r="C6" s="164" t="s">
        <v>159</v>
      </c>
      <c r="D6" s="161" t="s">
        <v>77</v>
      </c>
      <c r="E6" s="248" t="s">
        <v>163</v>
      </c>
      <c r="F6" s="78"/>
      <c r="G6" s="78"/>
    </row>
    <row r="7" spans="1:7" s="79" customFormat="1" ht="24" customHeight="1" x14ac:dyDescent="0.15">
      <c r="A7" s="279"/>
      <c r="B7" s="60" t="s">
        <v>47</v>
      </c>
      <c r="C7" s="165" t="s">
        <v>154</v>
      </c>
      <c r="D7" s="161" t="s">
        <v>48</v>
      </c>
      <c r="E7" s="171" t="s">
        <v>162</v>
      </c>
      <c r="F7" s="78"/>
      <c r="G7" s="78"/>
    </row>
    <row r="8" spans="1:7" s="79" customFormat="1" ht="24" customHeight="1" x14ac:dyDescent="0.15">
      <c r="A8" s="279"/>
      <c r="B8" s="60" t="s">
        <v>49</v>
      </c>
      <c r="C8" s="164" t="s">
        <v>152</v>
      </c>
      <c r="D8" s="161" t="s">
        <v>30</v>
      </c>
      <c r="E8" s="249" t="s">
        <v>160</v>
      </c>
      <c r="F8" s="78"/>
      <c r="G8" s="78"/>
    </row>
    <row r="9" spans="1:7" s="79" customFormat="1" ht="24" customHeight="1" thickBot="1" x14ac:dyDescent="0.2">
      <c r="A9" s="280"/>
      <c r="B9" s="173" t="s">
        <v>50</v>
      </c>
      <c r="C9" s="174" t="s">
        <v>105</v>
      </c>
      <c r="D9" s="175" t="s">
        <v>51</v>
      </c>
      <c r="E9" s="257" t="s">
        <v>169</v>
      </c>
      <c r="F9" s="78"/>
      <c r="G9" s="78"/>
    </row>
    <row r="10" spans="1:7" s="59" customFormat="1" ht="24" customHeight="1" thickBot="1" x14ac:dyDescent="0.2">
      <c r="A10" s="58"/>
      <c r="B10" s="166"/>
      <c r="C10" s="167"/>
      <c r="D10" s="167"/>
      <c r="E10" s="168" t="s">
        <v>95</v>
      </c>
    </row>
    <row r="11" spans="1:7" ht="24" customHeight="1" x14ac:dyDescent="0.15">
      <c r="A11" s="278" t="s">
        <v>101</v>
      </c>
      <c r="B11" s="169" t="s">
        <v>44</v>
      </c>
      <c r="C11" s="281" t="s">
        <v>164</v>
      </c>
      <c r="D11" s="282"/>
      <c r="E11" s="283"/>
      <c r="F11" s="78" t="s">
        <v>161</v>
      </c>
    </row>
    <row r="12" spans="1:7" ht="24" customHeight="1" x14ac:dyDescent="0.15">
      <c r="A12" s="279"/>
      <c r="B12" s="60" t="s">
        <v>45</v>
      </c>
      <c r="C12" s="162">
        <v>880000</v>
      </c>
      <c r="D12" s="161" t="s">
        <v>102</v>
      </c>
      <c r="E12" s="170">
        <v>800000</v>
      </c>
    </row>
    <row r="13" spans="1:7" ht="24" customHeight="1" x14ac:dyDescent="0.15">
      <c r="A13" s="279"/>
      <c r="B13" s="60" t="s">
        <v>46</v>
      </c>
      <c r="C13" s="163">
        <v>0.90900000000000003</v>
      </c>
      <c r="D13" s="161" t="s">
        <v>28</v>
      </c>
      <c r="E13" s="170">
        <v>800000</v>
      </c>
    </row>
    <row r="14" spans="1:7" ht="24" customHeight="1" x14ac:dyDescent="0.15">
      <c r="A14" s="279"/>
      <c r="B14" s="60" t="s">
        <v>27</v>
      </c>
      <c r="C14" s="198" t="s">
        <v>165</v>
      </c>
      <c r="D14" s="161" t="s">
        <v>77</v>
      </c>
      <c r="E14" s="248" t="s">
        <v>166</v>
      </c>
    </row>
    <row r="15" spans="1:7" ht="24" customHeight="1" x14ac:dyDescent="0.15">
      <c r="A15" s="279"/>
      <c r="B15" s="60" t="s">
        <v>47</v>
      </c>
      <c r="C15" s="165" t="s">
        <v>154</v>
      </c>
      <c r="D15" s="161" t="s">
        <v>48</v>
      </c>
      <c r="E15" s="171" t="s">
        <v>167</v>
      </c>
    </row>
    <row r="16" spans="1:7" ht="24" customHeight="1" x14ac:dyDescent="0.15">
      <c r="A16" s="279"/>
      <c r="B16" s="60" t="s">
        <v>49</v>
      </c>
      <c r="C16" s="164" t="s">
        <v>157</v>
      </c>
      <c r="D16" s="161" t="s">
        <v>30</v>
      </c>
      <c r="E16" s="249" t="s">
        <v>168</v>
      </c>
    </row>
    <row r="17" spans="1:6" ht="24" customHeight="1" thickBot="1" x14ac:dyDescent="0.2">
      <c r="A17" s="280"/>
      <c r="B17" s="173" t="s">
        <v>50</v>
      </c>
      <c r="C17" s="174" t="s">
        <v>105</v>
      </c>
      <c r="D17" s="175" t="s">
        <v>51</v>
      </c>
      <c r="E17" s="257" t="s">
        <v>170</v>
      </c>
    </row>
    <row r="18" spans="1:6" ht="24" customHeight="1" thickBot="1" x14ac:dyDescent="0.2">
      <c r="A18" s="58"/>
      <c r="B18" s="166"/>
      <c r="C18" s="167"/>
      <c r="D18" s="167"/>
      <c r="E18" s="168" t="s">
        <v>81</v>
      </c>
    </row>
    <row r="19" spans="1:6" ht="24" customHeight="1" x14ac:dyDescent="0.15">
      <c r="A19" s="278" t="s">
        <v>101</v>
      </c>
      <c r="B19" s="169" t="s">
        <v>44</v>
      </c>
      <c r="C19" s="281" t="s">
        <v>171</v>
      </c>
      <c r="D19" s="282"/>
      <c r="E19" s="283"/>
      <c r="F19" s="78" t="s">
        <v>197</v>
      </c>
    </row>
    <row r="20" spans="1:6" ht="24" customHeight="1" x14ac:dyDescent="0.15">
      <c r="A20" s="279"/>
      <c r="B20" s="60" t="s">
        <v>45</v>
      </c>
      <c r="C20" s="162">
        <v>1900000</v>
      </c>
      <c r="D20" s="161" t="s">
        <v>102</v>
      </c>
      <c r="E20" s="170">
        <v>1800000</v>
      </c>
    </row>
    <row r="21" spans="1:6" ht="24" customHeight="1" x14ac:dyDescent="0.15">
      <c r="A21" s="279"/>
      <c r="B21" s="60" t="s">
        <v>46</v>
      </c>
      <c r="C21" s="163">
        <v>0.94699999999999995</v>
      </c>
      <c r="D21" s="161" t="s">
        <v>28</v>
      </c>
      <c r="E21" s="170">
        <v>1800000</v>
      </c>
    </row>
    <row r="22" spans="1:6" ht="24" customHeight="1" x14ac:dyDescent="0.15">
      <c r="A22" s="279"/>
      <c r="B22" s="60" t="s">
        <v>27</v>
      </c>
      <c r="C22" s="198" t="s">
        <v>153</v>
      </c>
      <c r="D22" s="161" t="s">
        <v>77</v>
      </c>
      <c r="E22" s="248" t="s">
        <v>172</v>
      </c>
    </row>
    <row r="23" spans="1:6" ht="24" customHeight="1" x14ac:dyDescent="0.15">
      <c r="A23" s="279"/>
      <c r="B23" s="60" t="s">
        <v>47</v>
      </c>
      <c r="C23" s="165" t="s">
        <v>154</v>
      </c>
      <c r="D23" s="161" t="s">
        <v>48</v>
      </c>
      <c r="E23" s="171" t="s">
        <v>172</v>
      </c>
    </row>
    <row r="24" spans="1:6" ht="24" customHeight="1" x14ac:dyDescent="0.15">
      <c r="A24" s="279"/>
      <c r="B24" s="60" t="s">
        <v>49</v>
      </c>
      <c r="C24" s="164" t="s">
        <v>152</v>
      </c>
      <c r="D24" s="161" t="s">
        <v>30</v>
      </c>
      <c r="E24" s="250" t="s">
        <v>173</v>
      </c>
    </row>
    <row r="25" spans="1:6" ht="24" customHeight="1" thickBot="1" x14ac:dyDescent="0.2">
      <c r="A25" s="280"/>
      <c r="B25" s="173" t="s">
        <v>50</v>
      </c>
      <c r="C25" s="174" t="s">
        <v>105</v>
      </c>
      <c r="D25" s="175" t="s">
        <v>51</v>
      </c>
      <c r="E25" s="257" t="s">
        <v>174</v>
      </c>
    </row>
    <row r="26" spans="1:6" ht="24" customHeight="1" thickBot="1" x14ac:dyDescent="0.2">
      <c r="A26" s="58"/>
      <c r="B26" s="166"/>
      <c r="C26" s="167"/>
      <c r="D26" s="167"/>
      <c r="E26" s="168" t="s">
        <v>81</v>
      </c>
    </row>
    <row r="27" spans="1:6" ht="24" customHeight="1" x14ac:dyDescent="0.15">
      <c r="A27" s="278" t="s">
        <v>101</v>
      </c>
      <c r="B27" s="169" t="s">
        <v>44</v>
      </c>
      <c r="C27" s="281" t="s">
        <v>190</v>
      </c>
      <c r="D27" s="282"/>
      <c r="E27" s="283"/>
      <c r="F27" s="78" t="s">
        <v>189</v>
      </c>
    </row>
    <row r="28" spans="1:6" ht="24" customHeight="1" x14ac:dyDescent="0.15">
      <c r="A28" s="279"/>
      <c r="B28" s="60" t="s">
        <v>45</v>
      </c>
      <c r="C28" s="162">
        <v>1248000</v>
      </c>
      <c r="D28" s="161" t="s">
        <v>102</v>
      </c>
      <c r="E28" s="170">
        <v>1200000</v>
      </c>
    </row>
    <row r="29" spans="1:6" ht="24" customHeight="1" x14ac:dyDescent="0.15">
      <c r="A29" s="279"/>
      <c r="B29" s="60" t="s">
        <v>46</v>
      </c>
      <c r="C29" s="163">
        <v>0.96199999999999997</v>
      </c>
      <c r="D29" s="161" t="s">
        <v>28</v>
      </c>
      <c r="E29" s="170">
        <v>1200000</v>
      </c>
    </row>
    <row r="30" spans="1:6" ht="24" customHeight="1" x14ac:dyDescent="0.15">
      <c r="A30" s="279"/>
      <c r="B30" s="60" t="s">
        <v>27</v>
      </c>
      <c r="C30" s="198" t="s">
        <v>191</v>
      </c>
      <c r="D30" s="161" t="s">
        <v>77</v>
      </c>
      <c r="E30" s="248" t="s">
        <v>192</v>
      </c>
    </row>
    <row r="31" spans="1:6" ht="24" customHeight="1" x14ac:dyDescent="0.15">
      <c r="A31" s="279"/>
      <c r="B31" s="60" t="s">
        <v>47</v>
      </c>
      <c r="C31" s="165" t="s">
        <v>154</v>
      </c>
      <c r="D31" s="161" t="s">
        <v>48</v>
      </c>
      <c r="E31" s="171" t="s">
        <v>198</v>
      </c>
    </row>
    <row r="32" spans="1:6" ht="24" customHeight="1" x14ac:dyDescent="0.15">
      <c r="A32" s="279"/>
      <c r="B32" s="60" t="s">
        <v>49</v>
      </c>
      <c r="C32" s="164" t="s">
        <v>152</v>
      </c>
      <c r="D32" s="161" t="s">
        <v>30</v>
      </c>
      <c r="E32" s="200" t="s">
        <v>193</v>
      </c>
    </row>
    <row r="33" spans="1:6" ht="24" customHeight="1" thickBot="1" x14ac:dyDescent="0.2">
      <c r="A33" s="280"/>
      <c r="B33" s="173" t="s">
        <v>50</v>
      </c>
      <c r="C33" s="174" t="s">
        <v>105</v>
      </c>
      <c r="D33" s="175" t="s">
        <v>51</v>
      </c>
      <c r="E33" s="256" t="s">
        <v>195</v>
      </c>
    </row>
    <row r="34" spans="1:6" ht="24" customHeight="1" thickBot="1" x14ac:dyDescent="0.2">
      <c r="A34" s="58"/>
      <c r="B34" s="166"/>
      <c r="C34" s="167"/>
      <c r="D34" s="167"/>
      <c r="E34" s="168" t="s">
        <v>81</v>
      </c>
    </row>
    <row r="35" spans="1:6" ht="24" customHeight="1" x14ac:dyDescent="0.15">
      <c r="A35" s="278" t="s">
        <v>101</v>
      </c>
      <c r="B35" s="169" t="s">
        <v>44</v>
      </c>
      <c r="C35" s="281" t="s">
        <v>199</v>
      </c>
      <c r="D35" s="282"/>
      <c r="E35" s="283"/>
      <c r="F35" s="78" t="s">
        <v>200</v>
      </c>
    </row>
    <row r="36" spans="1:6" ht="24" customHeight="1" x14ac:dyDescent="0.15">
      <c r="A36" s="279"/>
      <c r="B36" s="60" t="s">
        <v>45</v>
      </c>
      <c r="C36" s="162">
        <v>3939000</v>
      </c>
      <c r="D36" s="161" t="s">
        <v>102</v>
      </c>
      <c r="E36" s="170">
        <v>3586000</v>
      </c>
    </row>
    <row r="37" spans="1:6" ht="24" customHeight="1" x14ac:dyDescent="0.15">
      <c r="A37" s="279"/>
      <c r="B37" s="60" t="s">
        <v>46</v>
      </c>
      <c r="C37" s="163">
        <v>0.91</v>
      </c>
      <c r="D37" s="161" t="s">
        <v>28</v>
      </c>
      <c r="E37" s="170">
        <v>3586000</v>
      </c>
    </row>
    <row r="38" spans="1:6" ht="24" customHeight="1" x14ac:dyDescent="0.15">
      <c r="A38" s="279"/>
      <c r="B38" s="60" t="s">
        <v>27</v>
      </c>
      <c r="C38" s="198" t="s">
        <v>202</v>
      </c>
      <c r="D38" s="161" t="s">
        <v>77</v>
      </c>
      <c r="E38" s="248" t="s">
        <v>204</v>
      </c>
    </row>
    <row r="39" spans="1:6" ht="24" customHeight="1" x14ac:dyDescent="0.15">
      <c r="A39" s="279"/>
      <c r="B39" s="60" t="s">
        <v>47</v>
      </c>
      <c r="C39" s="165" t="s">
        <v>154</v>
      </c>
      <c r="D39" s="161" t="s">
        <v>48</v>
      </c>
      <c r="E39" s="171" t="s">
        <v>205</v>
      </c>
    </row>
    <row r="40" spans="1:6" ht="24" customHeight="1" x14ac:dyDescent="0.15">
      <c r="A40" s="279"/>
      <c r="B40" s="60" t="s">
        <v>49</v>
      </c>
      <c r="C40" s="164" t="s">
        <v>203</v>
      </c>
      <c r="D40" s="161" t="s">
        <v>30</v>
      </c>
      <c r="E40" s="172" t="s">
        <v>206</v>
      </c>
    </row>
    <row r="41" spans="1:6" ht="24" customHeight="1" thickBot="1" x14ac:dyDescent="0.2">
      <c r="A41" s="280"/>
      <c r="B41" s="173" t="s">
        <v>50</v>
      </c>
      <c r="C41" s="174" t="s">
        <v>105</v>
      </c>
      <c r="D41" s="175" t="s">
        <v>51</v>
      </c>
      <c r="E41" s="257" t="s">
        <v>207</v>
      </c>
    </row>
    <row r="42" spans="1:6" ht="24" customHeight="1" thickBot="1" x14ac:dyDescent="0.2">
      <c r="A42" s="58"/>
      <c r="B42" s="166"/>
      <c r="C42" s="167"/>
      <c r="D42" s="167"/>
      <c r="E42" s="168" t="s">
        <v>81</v>
      </c>
    </row>
    <row r="43" spans="1:6" ht="24" customHeight="1" x14ac:dyDescent="0.15">
      <c r="A43" s="278" t="s">
        <v>101</v>
      </c>
      <c r="B43" s="169" t="s">
        <v>44</v>
      </c>
      <c r="C43" s="281" t="s">
        <v>212</v>
      </c>
      <c r="D43" s="282"/>
      <c r="E43" s="283"/>
      <c r="F43" s="78" t="s">
        <v>201</v>
      </c>
    </row>
    <row r="44" spans="1:6" ht="24" customHeight="1" x14ac:dyDescent="0.15">
      <c r="A44" s="279"/>
      <c r="B44" s="60" t="s">
        <v>45</v>
      </c>
      <c r="C44" s="162">
        <v>600000</v>
      </c>
      <c r="D44" s="161" t="s">
        <v>102</v>
      </c>
      <c r="E44" s="170">
        <v>550000</v>
      </c>
    </row>
    <row r="45" spans="1:6" ht="24" customHeight="1" x14ac:dyDescent="0.15">
      <c r="A45" s="279"/>
      <c r="B45" s="60" t="s">
        <v>46</v>
      </c>
      <c r="C45" s="163">
        <v>0.91700000000000004</v>
      </c>
      <c r="D45" s="161" t="s">
        <v>28</v>
      </c>
      <c r="E45" s="170">
        <v>550000</v>
      </c>
    </row>
    <row r="46" spans="1:6" ht="24" customHeight="1" x14ac:dyDescent="0.15">
      <c r="A46" s="279"/>
      <c r="B46" s="60" t="s">
        <v>27</v>
      </c>
      <c r="C46" s="198" t="s">
        <v>213</v>
      </c>
      <c r="D46" s="161" t="s">
        <v>77</v>
      </c>
      <c r="E46" s="248" t="s">
        <v>211</v>
      </c>
    </row>
    <row r="47" spans="1:6" ht="24" customHeight="1" x14ac:dyDescent="0.15">
      <c r="A47" s="279"/>
      <c r="B47" s="60" t="s">
        <v>47</v>
      </c>
      <c r="C47" s="165" t="s">
        <v>154</v>
      </c>
      <c r="D47" s="161" t="s">
        <v>48</v>
      </c>
      <c r="E47" s="171" t="s">
        <v>211</v>
      </c>
    </row>
    <row r="48" spans="1:6" ht="24" customHeight="1" x14ac:dyDescent="0.15">
      <c r="A48" s="279"/>
      <c r="B48" s="60" t="s">
        <v>49</v>
      </c>
      <c r="C48" s="164" t="s">
        <v>210</v>
      </c>
      <c r="D48" s="161" t="s">
        <v>30</v>
      </c>
      <c r="E48" s="172" t="s">
        <v>209</v>
      </c>
    </row>
    <row r="49" spans="1:6" ht="24" customHeight="1" thickBot="1" x14ac:dyDescent="0.2">
      <c r="A49" s="280"/>
      <c r="B49" s="173" t="s">
        <v>50</v>
      </c>
      <c r="C49" s="174" t="s">
        <v>105</v>
      </c>
      <c r="D49" s="175" t="s">
        <v>51</v>
      </c>
      <c r="E49" s="257" t="s">
        <v>208</v>
      </c>
    </row>
    <row r="50" spans="1:6" ht="24" customHeight="1" thickBot="1" x14ac:dyDescent="0.2">
      <c r="A50" s="58"/>
      <c r="B50" s="166"/>
      <c r="C50" s="167"/>
      <c r="D50" s="167"/>
      <c r="E50" s="168" t="s">
        <v>81</v>
      </c>
    </row>
    <row r="51" spans="1:6" ht="24" customHeight="1" x14ac:dyDescent="0.15">
      <c r="A51" s="278" t="s">
        <v>101</v>
      </c>
      <c r="B51" s="169" t="s">
        <v>44</v>
      </c>
      <c r="C51" s="281" t="s">
        <v>221</v>
      </c>
      <c r="D51" s="282"/>
      <c r="E51" s="283"/>
      <c r="F51" s="78" t="s">
        <v>220</v>
      </c>
    </row>
    <row r="52" spans="1:6" ht="24" customHeight="1" x14ac:dyDescent="0.15">
      <c r="A52" s="279"/>
      <c r="B52" s="60" t="s">
        <v>45</v>
      </c>
      <c r="C52" s="162">
        <v>1340000</v>
      </c>
      <c r="D52" s="161" t="s">
        <v>102</v>
      </c>
      <c r="E52" s="170">
        <v>1206810</v>
      </c>
    </row>
    <row r="53" spans="1:6" ht="24" customHeight="1" x14ac:dyDescent="0.15">
      <c r="A53" s="279"/>
      <c r="B53" s="60" t="s">
        <v>46</v>
      </c>
      <c r="C53" s="163">
        <v>0.90100000000000002</v>
      </c>
      <c r="D53" s="161" t="s">
        <v>28</v>
      </c>
      <c r="E53" s="170">
        <v>1206810</v>
      </c>
    </row>
    <row r="54" spans="1:6" ht="24" customHeight="1" x14ac:dyDescent="0.15">
      <c r="A54" s="279"/>
      <c r="B54" s="60" t="s">
        <v>27</v>
      </c>
      <c r="C54" s="198" t="s">
        <v>222</v>
      </c>
      <c r="D54" s="161" t="s">
        <v>77</v>
      </c>
      <c r="E54" s="248" t="s">
        <v>223</v>
      </c>
    </row>
    <row r="55" spans="1:6" ht="24" customHeight="1" x14ac:dyDescent="0.15">
      <c r="A55" s="279"/>
      <c r="B55" s="60" t="s">
        <v>47</v>
      </c>
      <c r="C55" s="165" t="s">
        <v>224</v>
      </c>
      <c r="D55" s="161" t="s">
        <v>48</v>
      </c>
      <c r="E55" s="171" t="s">
        <v>225</v>
      </c>
    </row>
    <row r="56" spans="1:6" ht="24" customHeight="1" x14ac:dyDescent="0.15">
      <c r="A56" s="279"/>
      <c r="B56" s="60" t="s">
        <v>49</v>
      </c>
      <c r="C56" s="164" t="s">
        <v>152</v>
      </c>
      <c r="D56" s="161" t="s">
        <v>30</v>
      </c>
      <c r="E56" s="249" t="s">
        <v>226</v>
      </c>
    </row>
    <row r="57" spans="1:6" ht="24" customHeight="1" thickBot="1" x14ac:dyDescent="0.2">
      <c r="A57" s="280"/>
      <c r="B57" s="173" t="s">
        <v>50</v>
      </c>
      <c r="C57" s="174" t="s">
        <v>105</v>
      </c>
      <c r="D57" s="175" t="s">
        <v>51</v>
      </c>
      <c r="E57" s="258" t="s">
        <v>227</v>
      </c>
    </row>
    <row r="58" spans="1:6" ht="24" customHeight="1" thickBot="1" x14ac:dyDescent="0.2">
      <c r="A58" s="58"/>
      <c r="B58" s="166"/>
      <c r="C58" s="167"/>
      <c r="D58" s="167"/>
      <c r="E58" s="168" t="s">
        <v>81</v>
      </c>
    </row>
    <row r="59" spans="1:6" ht="24" customHeight="1" x14ac:dyDescent="0.15">
      <c r="A59" s="278" t="s">
        <v>101</v>
      </c>
      <c r="B59" s="169" t="s">
        <v>44</v>
      </c>
      <c r="C59" s="281" t="s">
        <v>265</v>
      </c>
      <c r="D59" s="282"/>
      <c r="E59" s="283"/>
      <c r="F59" s="78" t="s">
        <v>266</v>
      </c>
    </row>
    <row r="60" spans="1:6" ht="24" customHeight="1" x14ac:dyDescent="0.15">
      <c r="A60" s="279"/>
      <c r="B60" s="60" t="s">
        <v>45</v>
      </c>
      <c r="C60" s="162">
        <v>11000000</v>
      </c>
      <c r="D60" s="161" t="s">
        <v>102</v>
      </c>
      <c r="E60" s="170">
        <v>10340000</v>
      </c>
    </row>
    <row r="61" spans="1:6" ht="24" customHeight="1" x14ac:dyDescent="0.15">
      <c r="A61" s="279"/>
      <c r="B61" s="60" t="s">
        <v>46</v>
      </c>
      <c r="C61" s="163">
        <v>0.94</v>
      </c>
      <c r="D61" s="161" t="s">
        <v>28</v>
      </c>
      <c r="E61" s="170">
        <v>10340000</v>
      </c>
    </row>
    <row r="62" spans="1:6" ht="24" customHeight="1" x14ac:dyDescent="0.15">
      <c r="A62" s="279"/>
      <c r="B62" s="60" t="s">
        <v>27</v>
      </c>
      <c r="C62" s="164" t="s">
        <v>267</v>
      </c>
      <c r="D62" s="161" t="s">
        <v>77</v>
      </c>
      <c r="E62" s="171" t="s">
        <v>269</v>
      </c>
    </row>
    <row r="63" spans="1:6" ht="24" customHeight="1" x14ac:dyDescent="0.15">
      <c r="A63" s="279"/>
      <c r="B63" s="60" t="s">
        <v>47</v>
      </c>
      <c r="C63" s="165" t="s">
        <v>224</v>
      </c>
      <c r="D63" s="161" t="s">
        <v>48</v>
      </c>
      <c r="E63" s="171" t="s">
        <v>270</v>
      </c>
    </row>
    <row r="64" spans="1:6" ht="24" customHeight="1" x14ac:dyDescent="0.15">
      <c r="A64" s="279"/>
      <c r="B64" s="60" t="s">
        <v>49</v>
      </c>
      <c r="C64" s="164" t="s">
        <v>268</v>
      </c>
      <c r="D64" s="161" t="s">
        <v>30</v>
      </c>
      <c r="E64" s="172" t="s">
        <v>271</v>
      </c>
    </row>
    <row r="65" spans="1:5" ht="24" customHeight="1" thickBot="1" x14ac:dyDescent="0.2">
      <c r="A65" s="280"/>
      <c r="B65" s="173" t="s">
        <v>50</v>
      </c>
      <c r="C65" s="174" t="s">
        <v>113</v>
      </c>
      <c r="D65" s="175" t="s">
        <v>51</v>
      </c>
      <c r="E65" s="199" t="s">
        <v>272</v>
      </c>
    </row>
    <row r="66" spans="1:5" ht="24" hidden="1" customHeight="1" thickBot="1" x14ac:dyDescent="0.2">
      <c r="A66" s="58"/>
      <c r="B66" s="166"/>
      <c r="C66" s="167"/>
      <c r="D66" s="167"/>
      <c r="E66" s="168" t="s">
        <v>81</v>
      </c>
    </row>
    <row r="67" spans="1:5" ht="24" hidden="1" customHeight="1" x14ac:dyDescent="0.15">
      <c r="A67" s="278" t="s">
        <v>101</v>
      </c>
      <c r="B67" s="169" t="s">
        <v>44</v>
      </c>
      <c r="C67" s="281"/>
      <c r="D67" s="282"/>
      <c r="E67" s="283"/>
    </row>
    <row r="68" spans="1:5" ht="24" hidden="1" customHeight="1" x14ac:dyDescent="0.15">
      <c r="A68" s="279"/>
      <c r="B68" s="60" t="s">
        <v>45</v>
      </c>
      <c r="C68" s="162"/>
      <c r="D68" s="161" t="s">
        <v>102</v>
      </c>
      <c r="E68" s="170"/>
    </row>
    <row r="69" spans="1:5" ht="24" hidden="1" customHeight="1" x14ac:dyDescent="0.15">
      <c r="A69" s="279"/>
      <c r="B69" s="60" t="s">
        <v>46</v>
      </c>
      <c r="C69" s="163"/>
      <c r="D69" s="161" t="s">
        <v>28</v>
      </c>
      <c r="E69" s="170"/>
    </row>
    <row r="70" spans="1:5" ht="24" hidden="1" customHeight="1" x14ac:dyDescent="0.15">
      <c r="A70" s="279"/>
      <c r="B70" s="60" t="s">
        <v>27</v>
      </c>
      <c r="C70" s="198"/>
      <c r="D70" s="161" t="s">
        <v>77</v>
      </c>
      <c r="E70" s="171"/>
    </row>
    <row r="71" spans="1:5" ht="24" hidden="1" customHeight="1" x14ac:dyDescent="0.15">
      <c r="A71" s="279"/>
      <c r="B71" s="60" t="s">
        <v>47</v>
      </c>
      <c r="C71" s="165"/>
      <c r="D71" s="161" t="s">
        <v>48</v>
      </c>
      <c r="E71" s="171"/>
    </row>
    <row r="72" spans="1:5" ht="24" hidden="1" customHeight="1" x14ac:dyDescent="0.15">
      <c r="A72" s="279"/>
      <c r="B72" s="60" t="s">
        <v>49</v>
      </c>
      <c r="C72" s="164"/>
      <c r="D72" s="161" t="s">
        <v>30</v>
      </c>
      <c r="E72" s="172"/>
    </row>
    <row r="73" spans="1:5" ht="24" hidden="1" customHeight="1" thickBot="1" x14ac:dyDescent="0.2">
      <c r="A73" s="280"/>
      <c r="B73" s="173" t="s">
        <v>50</v>
      </c>
      <c r="C73" s="174" t="s">
        <v>105</v>
      </c>
      <c r="D73" s="175" t="s">
        <v>51</v>
      </c>
      <c r="E73" s="199"/>
    </row>
  </sheetData>
  <mergeCells count="18"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59:A65"/>
    <mergeCell ref="C59:E59"/>
    <mergeCell ref="A67:A73"/>
    <mergeCell ref="C67:E67"/>
    <mergeCell ref="A51:A57"/>
    <mergeCell ref="C51:E51"/>
  </mergeCells>
  <phoneticPr fontId="26" type="noConversion"/>
  <conditionalFormatting sqref="C17">
    <cfRule type="duplicateValues" dxfId="17" priority="290"/>
  </conditionalFormatting>
  <conditionalFormatting sqref="C25">
    <cfRule type="duplicateValues" dxfId="16" priority="27"/>
  </conditionalFormatting>
  <conditionalFormatting sqref="C41">
    <cfRule type="duplicateValues" dxfId="15" priority="23"/>
  </conditionalFormatting>
  <conditionalFormatting sqref="C39">
    <cfRule type="duplicateValues" dxfId="14" priority="22"/>
  </conditionalFormatting>
  <conditionalFormatting sqref="C49">
    <cfRule type="duplicateValues" dxfId="13" priority="21"/>
  </conditionalFormatting>
  <conditionalFormatting sqref="C47">
    <cfRule type="duplicateValues" dxfId="12" priority="20"/>
  </conditionalFormatting>
  <conditionalFormatting sqref="C57">
    <cfRule type="duplicateValues" dxfId="11" priority="19"/>
  </conditionalFormatting>
  <conditionalFormatting sqref="C33">
    <cfRule type="duplicateValues" dxfId="10" priority="13"/>
  </conditionalFormatting>
  <conditionalFormatting sqref="C31">
    <cfRule type="duplicateValues" dxfId="9" priority="12"/>
  </conditionalFormatting>
  <conditionalFormatting sqref="C65">
    <cfRule type="duplicateValues" dxfId="8" priority="11"/>
  </conditionalFormatting>
  <conditionalFormatting sqref="C63">
    <cfRule type="duplicateValues" dxfId="7" priority="10"/>
  </conditionalFormatting>
  <conditionalFormatting sqref="C73">
    <cfRule type="duplicateValues" dxfId="6" priority="9"/>
  </conditionalFormatting>
  <conditionalFormatting sqref="C71">
    <cfRule type="duplicateValues" dxfId="5" priority="8"/>
  </conditionalFormatting>
  <conditionalFormatting sqref="C9">
    <cfRule type="duplicateValues" dxfId="4" priority="7"/>
  </conditionalFormatting>
  <conditionalFormatting sqref="C15">
    <cfRule type="duplicateValues" dxfId="3" priority="4"/>
  </conditionalFormatting>
  <conditionalFormatting sqref="C23">
    <cfRule type="duplicateValues" dxfId="2" priority="3"/>
  </conditionalFormatting>
  <conditionalFormatting sqref="C7">
    <cfRule type="duplicateValues" dxfId="1" priority="2"/>
  </conditionalFormatting>
  <conditionalFormatting sqref="C5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91"/>
  <sheetViews>
    <sheetView showGridLines="0" zoomScale="110" zoomScaleNormal="110" workbookViewId="0">
      <selection activeCell="B103" sqref="B103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5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97" t="s">
        <v>158</v>
      </c>
      <c r="C3" s="298"/>
      <c r="D3" s="298"/>
      <c r="E3" s="298"/>
      <c r="F3" s="299"/>
      <c r="G3" s="17" t="s">
        <v>161</v>
      </c>
    </row>
    <row r="4" spans="1:7" s="39" customFormat="1" ht="24" customHeight="1" x14ac:dyDescent="0.15">
      <c r="A4" s="300" t="s">
        <v>34</v>
      </c>
      <c r="B4" s="288" t="s">
        <v>27</v>
      </c>
      <c r="C4" s="289" t="s">
        <v>74</v>
      </c>
      <c r="D4" s="185" t="s">
        <v>35</v>
      </c>
      <c r="E4" s="185" t="s">
        <v>28</v>
      </c>
      <c r="F4" s="186" t="s">
        <v>88</v>
      </c>
      <c r="G4" s="17"/>
    </row>
    <row r="5" spans="1:7" s="39" customFormat="1" ht="24" customHeight="1" x14ac:dyDescent="0.15">
      <c r="A5" s="301"/>
      <c r="B5" s="288"/>
      <c r="C5" s="290"/>
      <c r="D5" s="185" t="s">
        <v>36</v>
      </c>
      <c r="E5" s="185" t="s">
        <v>29</v>
      </c>
      <c r="F5" s="186" t="s">
        <v>37</v>
      </c>
      <c r="G5" s="17"/>
    </row>
    <row r="6" spans="1:7" s="39" customFormat="1" ht="24" customHeight="1" x14ac:dyDescent="0.15">
      <c r="A6" s="301"/>
      <c r="B6" s="242" t="s">
        <v>159</v>
      </c>
      <c r="C6" s="247" t="s">
        <v>163</v>
      </c>
      <c r="D6" s="241">
        <v>10252000</v>
      </c>
      <c r="E6" s="241">
        <v>9320000</v>
      </c>
      <c r="F6" s="243">
        <v>0.90900000000000003</v>
      </c>
      <c r="G6" s="17"/>
    </row>
    <row r="7" spans="1:7" s="39" customFormat="1" ht="24" customHeight="1" x14ac:dyDescent="0.15">
      <c r="A7" s="316" t="s">
        <v>30</v>
      </c>
      <c r="B7" s="187" t="s">
        <v>31</v>
      </c>
      <c r="C7" s="187" t="s">
        <v>99</v>
      </c>
      <c r="D7" s="304" t="s">
        <v>32</v>
      </c>
      <c r="E7" s="304"/>
      <c r="F7" s="318"/>
      <c r="G7" s="17"/>
    </row>
    <row r="8" spans="1:7" s="39" customFormat="1" ht="24" customHeight="1" x14ac:dyDescent="0.15">
      <c r="A8" s="317"/>
      <c r="B8" s="147" t="s">
        <v>160</v>
      </c>
      <c r="C8" s="147" t="s">
        <v>175</v>
      </c>
      <c r="D8" s="306" t="s">
        <v>176</v>
      </c>
      <c r="E8" s="307"/>
      <c r="F8" s="319"/>
      <c r="G8" s="17"/>
    </row>
    <row r="9" spans="1:7" s="39" customFormat="1" ht="24" customHeight="1" x14ac:dyDescent="0.15">
      <c r="A9" s="55" t="s">
        <v>100</v>
      </c>
      <c r="B9" s="309" t="s">
        <v>156</v>
      </c>
      <c r="C9" s="310"/>
      <c r="D9" s="295"/>
      <c r="E9" s="295"/>
      <c r="F9" s="321"/>
      <c r="G9" s="17"/>
    </row>
    <row r="10" spans="1:7" s="39" customFormat="1" ht="24" customHeight="1" x14ac:dyDescent="0.15">
      <c r="A10" s="55" t="s">
        <v>38</v>
      </c>
      <c r="B10" s="294" t="s">
        <v>155</v>
      </c>
      <c r="C10" s="295"/>
      <c r="D10" s="295"/>
      <c r="E10" s="295"/>
      <c r="F10" s="321"/>
      <c r="G10" s="17"/>
    </row>
    <row r="11" spans="1:7" s="39" customFormat="1" ht="24" customHeight="1" thickBot="1" x14ac:dyDescent="0.2">
      <c r="A11" s="50" t="s">
        <v>33</v>
      </c>
      <c r="B11" s="311"/>
      <c r="C11" s="311"/>
      <c r="D11" s="311"/>
      <c r="E11" s="311"/>
      <c r="F11" s="312"/>
      <c r="G11" s="17"/>
    </row>
    <row r="12" spans="1:7" ht="24" customHeight="1" thickTop="1" thickBot="1" x14ac:dyDescent="0.2">
      <c r="A12" s="48"/>
      <c r="B12" s="34"/>
      <c r="C12" s="25"/>
      <c r="D12" s="76"/>
      <c r="E12" s="76"/>
      <c r="F12" s="77" t="s">
        <v>97</v>
      </c>
    </row>
    <row r="13" spans="1:7" ht="24" customHeight="1" thickTop="1" x14ac:dyDescent="0.15">
      <c r="A13" s="49" t="s">
        <v>26</v>
      </c>
      <c r="B13" s="297" t="s">
        <v>164</v>
      </c>
      <c r="C13" s="298"/>
      <c r="D13" s="298"/>
      <c r="E13" s="298"/>
      <c r="F13" s="299"/>
      <c r="G13" s="17" t="s">
        <v>161</v>
      </c>
    </row>
    <row r="14" spans="1:7" ht="24" customHeight="1" x14ac:dyDescent="0.15">
      <c r="A14" s="300" t="s">
        <v>34</v>
      </c>
      <c r="B14" s="288" t="s">
        <v>27</v>
      </c>
      <c r="C14" s="289" t="s">
        <v>98</v>
      </c>
      <c r="D14" s="185" t="s">
        <v>35</v>
      </c>
      <c r="E14" s="185" t="s">
        <v>28</v>
      </c>
      <c r="F14" s="186" t="s">
        <v>88</v>
      </c>
    </row>
    <row r="15" spans="1:7" ht="24" customHeight="1" x14ac:dyDescent="0.15">
      <c r="A15" s="301"/>
      <c r="B15" s="288"/>
      <c r="C15" s="290"/>
      <c r="D15" s="185" t="s">
        <v>36</v>
      </c>
      <c r="E15" s="185" t="s">
        <v>29</v>
      </c>
      <c r="F15" s="186" t="s">
        <v>37</v>
      </c>
    </row>
    <row r="16" spans="1:7" ht="24" customHeight="1" x14ac:dyDescent="0.15">
      <c r="A16" s="301"/>
      <c r="B16" s="244" t="s">
        <v>177</v>
      </c>
      <c r="C16" s="247" t="s">
        <v>178</v>
      </c>
      <c r="D16" s="245">
        <v>880000</v>
      </c>
      <c r="E16" s="245">
        <v>800000</v>
      </c>
      <c r="F16" s="246">
        <v>0.90900000000000003</v>
      </c>
    </row>
    <row r="17" spans="1:7" ht="24" customHeight="1" x14ac:dyDescent="0.15">
      <c r="A17" s="316" t="s">
        <v>30</v>
      </c>
      <c r="B17" s="187" t="s">
        <v>31</v>
      </c>
      <c r="C17" s="187" t="s">
        <v>99</v>
      </c>
      <c r="D17" s="304" t="s">
        <v>110</v>
      </c>
      <c r="E17" s="304"/>
      <c r="F17" s="318"/>
    </row>
    <row r="18" spans="1:7" ht="24" customHeight="1" x14ac:dyDescent="0.15">
      <c r="A18" s="317"/>
      <c r="B18" s="147" t="s">
        <v>179</v>
      </c>
      <c r="C18" s="147" t="s">
        <v>180</v>
      </c>
      <c r="D18" s="306" t="s">
        <v>181</v>
      </c>
      <c r="E18" s="307"/>
      <c r="F18" s="319"/>
    </row>
    <row r="19" spans="1:7" ht="24" customHeight="1" x14ac:dyDescent="0.15">
      <c r="A19" s="55" t="s">
        <v>100</v>
      </c>
      <c r="B19" s="309" t="s">
        <v>156</v>
      </c>
      <c r="C19" s="310"/>
      <c r="D19" s="295"/>
      <c r="E19" s="295"/>
      <c r="F19" s="321"/>
    </row>
    <row r="20" spans="1:7" ht="24" customHeight="1" x14ac:dyDescent="0.15">
      <c r="A20" s="55" t="s">
        <v>38</v>
      </c>
      <c r="B20" s="294" t="s">
        <v>155</v>
      </c>
      <c r="C20" s="295"/>
      <c r="D20" s="295"/>
      <c r="E20" s="295"/>
      <c r="F20" s="321"/>
    </row>
    <row r="21" spans="1:7" ht="24" customHeight="1" thickBot="1" x14ac:dyDescent="0.2">
      <c r="A21" s="50" t="s">
        <v>33</v>
      </c>
      <c r="B21" s="311"/>
      <c r="C21" s="311"/>
      <c r="D21" s="311"/>
      <c r="E21" s="311"/>
      <c r="F21" s="312"/>
    </row>
    <row r="22" spans="1:7" ht="24" customHeight="1" thickTop="1" thickBot="1" x14ac:dyDescent="0.2">
      <c r="A22" s="48"/>
      <c r="B22" s="34"/>
      <c r="C22" s="25"/>
      <c r="D22" s="76"/>
      <c r="E22" s="76"/>
      <c r="F22" s="77" t="s">
        <v>81</v>
      </c>
    </row>
    <row r="23" spans="1:7" ht="24" customHeight="1" thickTop="1" x14ac:dyDescent="0.15">
      <c r="A23" s="49" t="s">
        <v>26</v>
      </c>
      <c r="B23" s="297" t="s">
        <v>183</v>
      </c>
      <c r="C23" s="298"/>
      <c r="D23" s="298"/>
      <c r="E23" s="298"/>
      <c r="F23" s="299"/>
      <c r="G23" s="17" t="s">
        <v>182</v>
      </c>
    </row>
    <row r="24" spans="1:7" ht="20.25" customHeight="1" x14ac:dyDescent="0.15">
      <c r="A24" s="300" t="s">
        <v>34</v>
      </c>
      <c r="B24" s="288" t="s">
        <v>27</v>
      </c>
      <c r="C24" s="289" t="s">
        <v>74</v>
      </c>
      <c r="D24" s="185" t="s">
        <v>35</v>
      </c>
      <c r="E24" s="185" t="s">
        <v>28</v>
      </c>
      <c r="F24" s="186" t="s">
        <v>88</v>
      </c>
    </row>
    <row r="25" spans="1:7" ht="20.25" customHeight="1" x14ac:dyDescent="0.15">
      <c r="A25" s="301"/>
      <c r="B25" s="288"/>
      <c r="C25" s="290"/>
      <c r="D25" s="185" t="s">
        <v>36</v>
      </c>
      <c r="E25" s="185" t="s">
        <v>29</v>
      </c>
      <c r="F25" s="186" t="s">
        <v>37</v>
      </c>
    </row>
    <row r="26" spans="1:7" ht="24" customHeight="1" x14ac:dyDescent="0.15">
      <c r="A26" s="301"/>
      <c r="B26" s="244" t="s">
        <v>184</v>
      </c>
      <c r="C26" s="247" t="s">
        <v>185</v>
      </c>
      <c r="D26" s="245">
        <v>1900000</v>
      </c>
      <c r="E26" s="245">
        <v>1800000</v>
      </c>
      <c r="F26" s="246">
        <v>0.94699999999999995</v>
      </c>
    </row>
    <row r="27" spans="1:7" ht="24" customHeight="1" x14ac:dyDescent="0.15">
      <c r="A27" s="316" t="s">
        <v>30</v>
      </c>
      <c r="B27" s="187" t="s">
        <v>31</v>
      </c>
      <c r="C27" s="187" t="s">
        <v>99</v>
      </c>
      <c r="D27" s="304" t="s">
        <v>32</v>
      </c>
      <c r="E27" s="304"/>
      <c r="F27" s="318"/>
    </row>
    <row r="28" spans="1:7" ht="24" customHeight="1" x14ac:dyDescent="0.15">
      <c r="A28" s="317"/>
      <c r="B28" s="147" t="s">
        <v>186</v>
      </c>
      <c r="C28" s="147" t="s">
        <v>187</v>
      </c>
      <c r="D28" s="306" t="s">
        <v>174</v>
      </c>
      <c r="E28" s="307"/>
      <c r="F28" s="319"/>
    </row>
    <row r="29" spans="1:7" ht="24" customHeight="1" x14ac:dyDescent="0.15">
      <c r="A29" s="55" t="s">
        <v>100</v>
      </c>
      <c r="B29" s="309" t="s">
        <v>156</v>
      </c>
      <c r="C29" s="310"/>
      <c r="D29" s="295"/>
      <c r="E29" s="295"/>
      <c r="F29" s="321"/>
    </row>
    <row r="30" spans="1:7" ht="24" customHeight="1" x14ac:dyDescent="0.15">
      <c r="A30" s="55" t="s">
        <v>38</v>
      </c>
      <c r="B30" s="294" t="s">
        <v>155</v>
      </c>
      <c r="C30" s="295"/>
      <c r="D30" s="295"/>
      <c r="E30" s="295"/>
      <c r="F30" s="321"/>
    </row>
    <row r="31" spans="1:7" ht="24" customHeight="1" thickBot="1" x14ac:dyDescent="0.2">
      <c r="A31" s="50" t="s">
        <v>33</v>
      </c>
      <c r="B31" s="311"/>
      <c r="C31" s="311"/>
      <c r="D31" s="311"/>
      <c r="E31" s="311"/>
      <c r="F31" s="312"/>
    </row>
    <row r="32" spans="1:7" ht="24" customHeight="1" thickTop="1" thickBot="1" x14ac:dyDescent="0.2">
      <c r="A32" s="48"/>
      <c r="B32" s="34"/>
      <c r="C32" s="25"/>
      <c r="D32" s="76"/>
      <c r="E32" s="76"/>
      <c r="F32" s="77" t="s">
        <v>81</v>
      </c>
    </row>
    <row r="33" spans="1:7" ht="24" customHeight="1" thickTop="1" x14ac:dyDescent="0.15">
      <c r="A33" s="49" t="s">
        <v>26</v>
      </c>
      <c r="B33" s="297" t="s">
        <v>190</v>
      </c>
      <c r="C33" s="298"/>
      <c r="D33" s="298"/>
      <c r="E33" s="298"/>
      <c r="F33" s="299"/>
      <c r="G33" s="17" t="s">
        <v>189</v>
      </c>
    </row>
    <row r="34" spans="1:7" ht="24" customHeight="1" x14ac:dyDescent="0.15">
      <c r="A34" s="300" t="s">
        <v>34</v>
      </c>
      <c r="B34" s="288" t="s">
        <v>151</v>
      </c>
      <c r="C34" s="289" t="s">
        <v>74</v>
      </c>
      <c r="D34" s="185" t="s">
        <v>35</v>
      </c>
      <c r="E34" s="185" t="s">
        <v>28</v>
      </c>
      <c r="F34" s="186" t="s">
        <v>88</v>
      </c>
    </row>
    <row r="35" spans="1:7" ht="24" customHeight="1" x14ac:dyDescent="0.15">
      <c r="A35" s="301"/>
      <c r="B35" s="288"/>
      <c r="C35" s="290"/>
      <c r="D35" s="185" t="s">
        <v>36</v>
      </c>
      <c r="E35" s="185" t="s">
        <v>29</v>
      </c>
      <c r="F35" s="186" t="s">
        <v>37</v>
      </c>
    </row>
    <row r="36" spans="1:7" ht="24" customHeight="1" x14ac:dyDescent="0.15">
      <c r="A36" s="301"/>
      <c r="B36" s="244" t="s">
        <v>191</v>
      </c>
      <c r="C36" s="244" t="s">
        <v>192</v>
      </c>
      <c r="D36" s="245">
        <v>1248000</v>
      </c>
      <c r="E36" s="245">
        <v>1200000</v>
      </c>
      <c r="F36" s="246">
        <v>0.96199999999999997</v>
      </c>
    </row>
    <row r="37" spans="1:7" ht="24" customHeight="1" x14ac:dyDescent="0.15">
      <c r="A37" s="316" t="s">
        <v>30</v>
      </c>
      <c r="B37" s="187" t="s">
        <v>31</v>
      </c>
      <c r="C37" s="187" t="s">
        <v>99</v>
      </c>
      <c r="D37" s="304" t="s">
        <v>32</v>
      </c>
      <c r="E37" s="304"/>
      <c r="F37" s="318"/>
    </row>
    <row r="38" spans="1:7" ht="24" customHeight="1" x14ac:dyDescent="0.15">
      <c r="A38" s="317"/>
      <c r="B38" s="147" t="s">
        <v>193</v>
      </c>
      <c r="C38" s="147" t="s">
        <v>194</v>
      </c>
      <c r="D38" s="306" t="s">
        <v>195</v>
      </c>
      <c r="E38" s="307"/>
      <c r="F38" s="319"/>
    </row>
    <row r="39" spans="1:7" ht="24" customHeight="1" x14ac:dyDescent="0.15">
      <c r="A39" s="55" t="s">
        <v>100</v>
      </c>
      <c r="B39" s="309" t="s">
        <v>111</v>
      </c>
      <c r="C39" s="310"/>
      <c r="D39" s="295"/>
      <c r="E39" s="295"/>
      <c r="F39" s="321"/>
    </row>
    <row r="40" spans="1:7" ht="24" customHeight="1" x14ac:dyDescent="0.15">
      <c r="A40" s="55" t="s">
        <v>38</v>
      </c>
      <c r="B40" s="294" t="s">
        <v>196</v>
      </c>
      <c r="C40" s="295"/>
      <c r="D40" s="295"/>
      <c r="E40" s="295"/>
      <c r="F40" s="321"/>
    </row>
    <row r="41" spans="1:7" ht="24" customHeight="1" thickBot="1" x14ac:dyDescent="0.2">
      <c r="A41" s="50" t="s">
        <v>33</v>
      </c>
      <c r="B41" s="311"/>
      <c r="C41" s="311"/>
      <c r="D41" s="311"/>
      <c r="E41" s="311"/>
      <c r="F41" s="312"/>
    </row>
    <row r="42" spans="1:7" ht="24" customHeight="1" thickTop="1" thickBot="1" x14ac:dyDescent="0.2">
      <c r="A42" s="48"/>
      <c r="B42" s="34"/>
      <c r="C42" s="25"/>
      <c r="D42" s="76"/>
      <c r="E42" s="76"/>
      <c r="F42" s="77" t="s">
        <v>81</v>
      </c>
    </row>
    <row r="43" spans="1:7" ht="20.25" customHeight="1" thickTop="1" x14ac:dyDescent="0.15">
      <c r="A43" s="49" t="s">
        <v>26</v>
      </c>
      <c r="B43" s="297" t="s">
        <v>214</v>
      </c>
      <c r="C43" s="298"/>
      <c r="D43" s="298"/>
      <c r="E43" s="298"/>
      <c r="F43" s="299"/>
      <c r="G43" s="17" t="s">
        <v>200</v>
      </c>
    </row>
    <row r="44" spans="1:7" ht="20.25" customHeight="1" x14ac:dyDescent="0.15">
      <c r="A44" s="300" t="s">
        <v>34</v>
      </c>
      <c r="B44" s="288" t="s">
        <v>27</v>
      </c>
      <c r="C44" s="289" t="s">
        <v>74</v>
      </c>
      <c r="D44" s="185" t="s">
        <v>35</v>
      </c>
      <c r="E44" s="185" t="s">
        <v>28</v>
      </c>
      <c r="F44" s="186" t="s">
        <v>88</v>
      </c>
    </row>
    <row r="45" spans="1:7" ht="20.25" customHeight="1" x14ac:dyDescent="0.15">
      <c r="A45" s="301"/>
      <c r="B45" s="288"/>
      <c r="C45" s="290"/>
      <c r="D45" s="185" t="s">
        <v>36</v>
      </c>
      <c r="E45" s="185" t="s">
        <v>29</v>
      </c>
      <c r="F45" s="186" t="s">
        <v>37</v>
      </c>
    </row>
    <row r="46" spans="1:7" ht="20.25" customHeight="1" x14ac:dyDescent="0.15">
      <c r="A46" s="301"/>
      <c r="B46" s="252" t="s">
        <v>202</v>
      </c>
      <c r="C46" s="252" t="s">
        <v>204</v>
      </c>
      <c r="D46" s="253">
        <v>3939000</v>
      </c>
      <c r="E46" s="253">
        <v>3586000</v>
      </c>
      <c r="F46" s="254">
        <v>0.91</v>
      </c>
    </row>
    <row r="47" spans="1:7" ht="20.25" customHeight="1" x14ac:dyDescent="0.15">
      <c r="A47" s="316" t="s">
        <v>30</v>
      </c>
      <c r="B47" s="187" t="s">
        <v>31</v>
      </c>
      <c r="C47" s="187" t="s">
        <v>99</v>
      </c>
      <c r="D47" s="304" t="s">
        <v>32</v>
      </c>
      <c r="E47" s="304"/>
      <c r="F47" s="318"/>
    </row>
    <row r="48" spans="1:7" ht="20.25" customHeight="1" x14ac:dyDescent="0.15">
      <c r="A48" s="317"/>
      <c r="B48" s="147" t="s">
        <v>206</v>
      </c>
      <c r="C48" s="147" t="s">
        <v>215</v>
      </c>
      <c r="D48" s="306" t="s">
        <v>216</v>
      </c>
      <c r="E48" s="307"/>
      <c r="F48" s="319"/>
    </row>
    <row r="49" spans="1:7" ht="50.1" customHeight="1" x14ac:dyDescent="0.15">
      <c r="A49" s="55" t="s">
        <v>100</v>
      </c>
      <c r="B49" s="291" t="s">
        <v>112</v>
      </c>
      <c r="C49" s="292"/>
      <c r="D49" s="292"/>
      <c r="E49" s="292"/>
      <c r="F49" s="320"/>
    </row>
    <row r="50" spans="1:7" ht="24" customHeight="1" x14ac:dyDescent="0.15">
      <c r="A50" s="55" t="s">
        <v>38</v>
      </c>
      <c r="B50" s="294" t="s">
        <v>155</v>
      </c>
      <c r="C50" s="295"/>
      <c r="D50" s="295"/>
      <c r="E50" s="295"/>
      <c r="F50" s="321"/>
    </row>
    <row r="51" spans="1:7" ht="24" customHeight="1" thickBot="1" x14ac:dyDescent="0.2">
      <c r="A51" s="50" t="s">
        <v>33</v>
      </c>
      <c r="B51" s="311"/>
      <c r="C51" s="311"/>
      <c r="D51" s="311"/>
      <c r="E51" s="311"/>
      <c r="F51" s="312"/>
    </row>
    <row r="52" spans="1:7" ht="24" customHeight="1" thickTop="1" thickBot="1" x14ac:dyDescent="0.2">
      <c r="A52" s="48"/>
      <c r="B52" s="34"/>
      <c r="C52" s="25"/>
      <c r="D52" s="76"/>
      <c r="E52" s="76"/>
      <c r="F52" s="77" t="s">
        <v>81</v>
      </c>
    </row>
    <row r="53" spans="1:7" ht="20.25" customHeight="1" thickTop="1" x14ac:dyDescent="0.15">
      <c r="A53" s="49" t="s">
        <v>26</v>
      </c>
      <c r="B53" s="297" t="s">
        <v>212</v>
      </c>
      <c r="C53" s="298"/>
      <c r="D53" s="298"/>
      <c r="E53" s="298"/>
      <c r="F53" s="299"/>
      <c r="G53" s="17" t="s">
        <v>201</v>
      </c>
    </row>
    <row r="54" spans="1:7" ht="20.25" customHeight="1" x14ac:dyDescent="0.15">
      <c r="A54" s="300" t="s">
        <v>34</v>
      </c>
      <c r="B54" s="288" t="s">
        <v>27</v>
      </c>
      <c r="C54" s="289" t="s">
        <v>74</v>
      </c>
      <c r="D54" s="185" t="s">
        <v>35</v>
      </c>
      <c r="E54" s="185" t="s">
        <v>28</v>
      </c>
      <c r="F54" s="186" t="s">
        <v>88</v>
      </c>
    </row>
    <row r="55" spans="1:7" ht="20.25" customHeight="1" x14ac:dyDescent="0.15">
      <c r="A55" s="301"/>
      <c r="B55" s="288"/>
      <c r="C55" s="290"/>
      <c r="D55" s="185" t="s">
        <v>36</v>
      </c>
      <c r="E55" s="185" t="s">
        <v>29</v>
      </c>
      <c r="F55" s="186" t="s">
        <v>37</v>
      </c>
    </row>
    <row r="56" spans="1:7" ht="20.25" customHeight="1" x14ac:dyDescent="0.15">
      <c r="A56" s="301"/>
      <c r="B56" s="252" t="s">
        <v>213</v>
      </c>
      <c r="C56" s="255" t="s">
        <v>211</v>
      </c>
      <c r="D56" s="253">
        <v>600000</v>
      </c>
      <c r="E56" s="253">
        <v>550000</v>
      </c>
      <c r="F56" s="254">
        <v>0.91700000000000004</v>
      </c>
    </row>
    <row r="57" spans="1:7" ht="20.25" customHeight="1" x14ac:dyDescent="0.15">
      <c r="A57" s="316" t="s">
        <v>30</v>
      </c>
      <c r="B57" s="187" t="s">
        <v>31</v>
      </c>
      <c r="C57" s="187" t="s">
        <v>99</v>
      </c>
      <c r="D57" s="304" t="s">
        <v>32</v>
      </c>
      <c r="E57" s="304"/>
      <c r="F57" s="318"/>
    </row>
    <row r="58" spans="1:7" ht="20.25" customHeight="1" x14ac:dyDescent="0.15">
      <c r="A58" s="317"/>
      <c r="B58" s="147" t="s">
        <v>209</v>
      </c>
      <c r="C58" s="147" t="s">
        <v>217</v>
      </c>
      <c r="D58" s="306" t="s">
        <v>218</v>
      </c>
      <c r="E58" s="307"/>
      <c r="F58" s="319"/>
    </row>
    <row r="59" spans="1:7" ht="24" customHeight="1" x14ac:dyDescent="0.15">
      <c r="A59" s="55" t="s">
        <v>100</v>
      </c>
      <c r="B59" s="309" t="s">
        <v>111</v>
      </c>
      <c r="C59" s="310"/>
      <c r="D59" s="295"/>
      <c r="E59" s="295"/>
      <c r="F59" s="321"/>
    </row>
    <row r="60" spans="1:7" ht="24" customHeight="1" x14ac:dyDescent="0.15">
      <c r="A60" s="55" t="s">
        <v>38</v>
      </c>
      <c r="B60" s="294" t="s">
        <v>219</v>
      </c>
      <c r="C60" s="295"/>
      <c r="D60" s="295"/>
      <c r="E60" s="295"/>
      <c r="F60" s="321"/>
    </row>
    <row r="61" spans="1:7" ht="24" customHeight="1" thickBot="1" x14ac:dyDescent="0.2">
      <c r="A61" s="50" t="s">
        <v>33</v>
      </c>
      <c r="B61" s="311"/>
      <c r="C61" s="311"/>
      <c r="D61" s="311"/>
      <c r="E61" s="311"/>
      <c r="F61" s="312"/>
    </row>
    <row r="62" spans="1:7" ht="24" customHeight="1" thickTop="1" thickBot="1" x14ac:dyDescent="0.2">
      <c r="A62" s="48"/>
      <c r="B62" s="34"/>
      <c r="C62" s="25"/>
      <c r="D62" s="76"/>
      <c r="E62" s="76"/>
      <c r="F62" s="77" t="s">
        <v>81</v>
      </c>
    </row>
    <row r="63" spans="1:7" ht="24" customHeight="1" thickTop="1" x14ac:dyDescent="0.15">
      <c r="A63" s="49" t="s">
        <v>26</v>
      </c>
      <c r="B63" s="297" t="s">
        <v>221</v>
      </c>
      <c r="C63" s="298"/>
      <c r="D63" s="298"/>
      <c r="E63" s="298"/>
      <c r="F63" s="299"/>
      <c r="G63" s="17" t="s">
        <v>220</v>
      </c>
    </row>
    <row r="64" spans="1:7" ht="24" customHeight="1" x14ac:dyDescent="0.15">
      <c r="A64" s="300" t="s">
        <v>34</v>
      </c>
      <c r="B64" s="288" t="s">
        <v>27</v>
      </c>
      <c r="C64" s="289" t="s">
        <v>74</v>
      </c>
      <c r="D64" s="185" t="s">
        <v>35</v>
      </c>
      <c r="E64" s="185" t="s">
        <v>28</v>
      </c>
      <c r="F64" s="186" t="s">
        <v>88</v>
      </c>
    </row>
    <row r="65" spans="1:7" ht="24" customHeight="1" x14ac:dyDescent="0.15">
      <c r="A65" s="301"/>
      <c r="B65" s="288"/>
      <c r="C65" s="290"/>
      <c r="D65" s="185" t="s">
        <v>36</v>
      </c>
      <c r="E65" s="185" t="s">
        <v>29</v>
      </c>
      <c r="F65" s="186" t="s">
        <v>37</v>
      </c>
    </row>
    <row r="66" spans="1:7" ht="24" customHeight="1" x14ac:dyDescent="0.15">
      <c r="A66" s="301"/>
      <c r="B66" s="252" t="s">
        <v>222</v>
      </c>
      <c r="C66" s="255" t="s">
        <v>228</v>
      </c>
      <c r="D66" s="253">
        <v>1340000</v>
      </c>
      <c r="E66" s="253">
        <v>1206810</v>
      </c>
      <c r="F66" s="254">
        <v>0.90100000000000002</v>
      </c>
    </row>
    <row r="67" spans="1:7" ht="24" customHeight="1" x14ac:dyDescent="0.15">
      <c r="A67" s="316" t="s">
        <v>30</v>
      </c>
      <c r="B67" s="187" t="s">
        <v>31</v>
      </c>
      <c r="C67" s="187" t="s">
        <v>99</v>
      </c>
      <c r="D67" s="304" t="s">
        <v>114</v>
      </c>
      <c r="E67" s="304"/>
      <c r="F67" s="318"/>
    </row>
    <row r="68" spans="1:7" ht="24" customHeight="1" x14ac:dyDescent="0.15">
      <c r="A68" s="317"/>
      <c r="B68" s="147" t="s">
        <v>226</v>
      </c>
      <c r="C68" s="147" t="s">
        <v>229</v>
      </c>
      <c r="D68" s="306" t="s">
        <v>230</v>
      </c>
      <c r="E68" s="307"/>
      <c r="F68" s="319"/>
    </row>
    <row r="69" spans="1:7" ht="24" customHeight="1" x14ac:dyDescent="0.15">
      <c r="A69" s="55" t="s">
        <v>100</v>
      </c>
      <c r="B69" s="309" t="s">
        <v>111</v>
      </c>
      <c r="C69" s="310"/>
      <c r="D69" s="295"/>
      <c r="E69" s="295"/>
      <c r="F69" s="321"/>
    </row>
    <row r="70" spans="1:7" ht="24" customHeight="1" x14ac:dyDescent="0.15">
      <c r="A70" s="55" t="s">
        <v>38</v>
      </c>
      <c r="B70" s="294" t="s">
        <v>155</v>
      </c>
      <c r="C70" s="295"/>
      <c r="D70" s="295"/>
      <c r="E70" s="295"/>
      <c r="F70" s="321"/>
    </row>
    <row r="71" spans="1:7" ht="24" customHeight="1" thickBot="1" x14ac:dyDescent="0.2">
      <c r="A71" s="50" t="s">
        <v>33</v>
      </c>
      <c r="B71" s="311"/>
      <c r="C71" s="311"/>
      <c r="D71" s="311"/>
      <c r="E71" s="311"/>
      <c r="F71" s="312"/>
    </row>
    <row r="72" spans="1:7" ht="24" customHeight="1" thickTop="1" thickBot="1" x14ac:dyDescent="0.2">
      <c r="A72" s="48"/>
      <c r="B72" s="201"/>
      <c r="C72" s="202"/>
      <c r="D72" s="203"/>
      <c r="E72" s="203"/>
      <c r="F72" s="204" t="s">
        <v>81</v>
      </c>
    </row>
    <row r="73" spans="1:7" ht="24" customHeight="1" x14ac:dyDescent="0.15">
      <c r="A73" s="205" t="s">
        <v>26</v>
      </c>
      <c r="B73" s="313" t="s">
        <v>273</v>
      </c>
      <c r="C73" s="314"/>
      <c r="D73" s="314"/>
      <c r="E73" s="314"/>
      <c r="F73" s="315"/>
      <c r="G73" s="17" t="s">
        <v>266</v>
      </c>
    </row>
    <row r="74" spans="1:7" ht="24" customHeight="1" x14ac:dyDescent="0.15">
      <c r="A74" s="286" t="s">
        <v>34</v>
      </c>
      <c r="B74" s="288" t="s">
        <v>27</v>
      </c>
      <c r="C74" s="289" t="s">
        <v>74</v>
      </c>
      <c r="D74" s="185" t="s">
        <v>35</v>
      </c>
      <c r="E74" s="185" t="s">
        <v>28</v>
      </c>
      <c r="F74" s="206" t="s">
        <v>88</v>
      </c>
    </row>
    <row r="75" spans="1:7" ht="24" customHeight="1" x14ac:dyDescent="0.15">
      <c r="A75" s="287"/>
      <c r="B75" s="288"/>
      <c r="C75" s="290"/>
      <c r="D75" s="185" t="s">
        <v>36</v>
      </c>
      <c r="E75" s="185" t="s">
        <v>29</v>
      </c>
      <c r="F75" s="206" t="s">
        <v>37</v>
      </c>
    </row>
    <row r="76" spans="1:7" ht="24" customHeight="1" x14ac:dyDescent="0.15">
      <c r="A76" s="287"/>
      <c r="B76" s="252" t="s">
        <v>267</v>
      </c>
      <c r="C76" s="252" t="s">
        <v>269</v>
      </c>
      <c r="D76" s="253">
        <v>11000000</v>
      </c>
      <c r="E76" s="253">
        <v>10340000</v>
      </c>
      <c r="F76" s="251">
        <v>0.94</v>
      </c>
    </row>
    <row r="77" spans="1:7" ht="24" customHeight="1" x14ac:dyDescent="0.15">
      <c r="A77" s="302" t="s">
        <v>30</v>
      </c>
      <c r="B77" s="187" t="s">
        <v>31</v>
      </c>
      <c r="C77" s="187" t="s">
        <v>99</v>
      </c>
      <c r="D77" s="304" t="s">
        <v>110</v>
      </c>
      <c r="E77" s="304"/>
      <c r="F77" s="305"/>
    </row>
    <row r="78" spans="1:7" ht="24" customHeight="1" x14ac:dyDescent="0.15">
      <c r="A78" s="303"/>
      <c r="B78" s="147" t="s">
        <v>271</v>
      </c>
      <c r="C78" s="147" t="s">
        <v>274</v>
      </c>
      <c r="D78" s="306" t="s">
        <v>272</v>
      </c>
      <c r="E78" s="307"/>
      <c r="F78" s="308"/>
    </row>
    <row r="79" spans="1:7" ht="24" customHeight="1" x14ac:dyDescent="0.15">
      <c r="A79" s="207" t="s">
        <v>100</v>
      </c>
      <c r="B79" s="291" t="s">
        <v>111</v>
      </c>
      <c r="C79" s="292"/>
      <c r="D79" s="292"/>
      <c r="E79" s="292"/>
      <c r="F79" s="293"/>
    </row>
    <row r="80" spans="1:7" ht="24" customHeight="1" x14ac:dyDescent="0.15">
      <c r="A80" s="207" t="s">
        <v>38</v>
      </c>
      <c r="B80" s="294" t="s">
        <v>275</v>
      </c>
      <c r="C80" s="295"/>
      <c r="D80" s="295"/>
      <c r="E80" s="295"/>
      <c r="F80" s="296"/>
    </row>
    <row r="81" spans="1:6" ht="24" customHeight="1" thickBot="1" x14ac:dyDescent="0.2">
      <c r="A81" s="208" t="s">
        <v>33</v>
      </c>
      <c r="B81" s="284"/>
      <c r="C81" s="284"/>
      <c r="D81" s="284"/>
      <c r="E81" s="284"/>
      <c r="F81" s="285"/>
    </row>
    <row r="82" spans="1:6" ht="20.25" hidden="1" customHeight="1" thickBot="1" x14ac:dyDescent="0.2">
      <c r="A82" s="48"/>
      <c r="B82" s="201"/>
      <c r="C82" s="202"/>
      <c r="D82" s="203"/>
      <c r="E82" s="203"/>
      <c r="F82" s="204" t="s">
        <v>81</v>
      </c>
    </row>
    <row r="83" spans="1:6" ht="20.25" hidden="1" customHeight="1" x14ac:dyDescent="0.15">
      <c r="A83" s="205" t="s">
        <v>26</v>
      </c>
      <c r="B83" s="313"/>
      <c r="C83" s="314"/>
      <c r="D83" s="314"/>
      <c r="E83" s="314"/>
      <c r="F83" s="315"/>
    </row>
    <row r="84" spans="1:6" ht="20.25" hidden="1" customHeight="1" x14ac:dyDescent="0.15">
      <c r="A84" s="286" t="s">
        <v>34</v>
      </c>
      <c r="B84" s="288" t="s">
        <v>27</v>
      </c>
      <c r="C84" s="289" t="s">
        <v>74</v>
      </c>
      <c r="D84" s="185" t="s">
        <v>35</v>
      </c>
      <c r="E84" s="185" t="s">
        <v>28</v>
      </c>
      <c r="F84" s="206" t="s">
        <v>88</v>
      </c>
    </row>
    <row r="85" spans="1:6" ht="20.25" hidden="1" customHeight="1" x14ac:dyDescent="0.15">
      <c r="A85" s="287"/>
      <c r="B85" s="288"/>
      <c r="C85" s="290"/>
      <c r="D85" s="185" t="s">
        <v>36</v>
      </c>
      <c r="E85" s="185" t="s">
        <v>29</v>
      </c>
      <c r="F85" s="206" t="s">
        <v>37</v>
      </c>
    </row>
    <row r="86" spans="1:6" ht="20.25" hidden="1" customHeight="1" x14ac:dyDescent="0.15">
      <c r="A86" s="287"/>
      <c r="B86" s="252"/>
      <c r="C86" s="252"/>
      <c r="D86" s="253"/>
      <c r="E86" s="253"/>
      <c r="F86" s="251"/>
    </row>
    <row r="87" spans="1:6" ht="20.25" hidden="1" customHeight="1" x14ac:dyDescent="0.15">
      <c r="A87" s="302" t="s">
        <v>30</v>
      </c>
      <c r="B87" s="187" t="s">
        <v>31</v>
      </c>
      <c r="C87" s="187" t="s">
        <v>99</v>
      </c>
      <c r="D87" s="304" t="s">
        <v>110</v>
      </c>
      <c r="E87" s="304"/>
      <c r="F87" s="305"/>
    </row>
    <row r="88" spans="1:6" ht="20.25" hidden="1" customHeight="1" x14ac:dyDescent="0.15">
      <c r="A88" s="303"/>
      <c r="B88" s="8"/>
      <c r="C88" s="8"/>
      <c r="D88" s="306"/>
      <c r="E88" s="307"/>
      <c r="F88" s="308"/>
    </row>
    <row r="89" spans="1:6" ht="24" hidden="1" customHeight="1" x14ac:dyDescent="0.15">
      <c r="A89" s="207" t="s">
        <v>100</v>
      </c>
      <c r="B89" s="309" t="s">
        <v>111</v>
      </c>
      <c r="C89" s="310"/>
      <c r="D89" s="295"/>
      <c r="E89" s="295"/>
      <c r="F89" s="296"/>
    </row>
    <row r="90" spans="1:6" ht="24" hidden="1" customHeight="1" x14ac:dyDescent="0.15">
      <c r="A90" s="207" t="s">
        <v>38</v>
      </c>
      <c r="B90" s="294"/>
      <c r="C90" s="295"/>
      <c r="D90" s="295"/>
      <c r="E90" s="295"/>
      <c r="F90" s="296"/>
    </row>
    <row r="91" spans="1:6" ht="24" hidden="1" customHeight="1" thickBot="1" x14ac:dyDescent="0.2">
      <c r="A91" s="208" t="s">
        <v>33</v>
      </c>
      <c r="B91" s="284"/>
      <c r="C91" s="284"/>
      <c r="D91" s="284"/>
      <c r="E91" s="284"/>
      <c r="F91" s="285"/>
    </row>
  </sheetData>
  <mergeCells count="90">
    <mergeCell ref="B29:F29"/>
    <mergeCell ref="B30:F30"/>
    <mergeCell ref="B23:F23"/>
    <mergeCell ref="B21:F21"/>
    <mergeCell ref="A24:A26"/>
    <mergeCell ref="B24:B25"/>
    <mergeCell ref="C24:C25"/>
    <mergeCell ref="A27:A28"/>
    <mergeCell ref="D27:F27"/>
    <mergeCell ref="D28:F28"/>
    <mergeCell ref="A17:A18"/>
    <mergeCell ref="D17:F17"/>
    <mergeCell ref="D18:F18"/>
    <mergeCell ref="B19:F19"/>
    <mergeCell ref="B20:F2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63:F63"/>
    <mergeCell ref="A64:A66"/>
    <mergeCell ref="B64:B65"/>
    <mergeCell ref="C64:C65"/>
    <mergeCell ref="B91:F91"/>
    <mergeCell ref="A87:A88"/>
    <mergeCell ref="D87:F87"/>
    <mergeCell ref="D88:F88"/>
    <mergeCell ref="B89:F89"/>
    <mergeCell ref="B90:F90"/>
    <mergeCell ref="B71:F71"/>
    <mergeCell ref="B83:F83"/>
    <mergeCell ref="A84:A86"/>
    <mergeCell ref="B84:B85"/>
    <mergeCell ref="C84:C85"/>
    <mergeCell ref="B73:F73"/>
    <mergeCell ref="B81:F81"/>
    <mergeCell ref="A74:A76"/>
    <mergeCell ref="B74:B75"/>
    <mergeCell ref="C74:C75"/>
    <mergeCell ref="B79:F79"/>
    <mergeCell ref="B80:F80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2024-07-10T02:27:48Z</dcterms:modified>
</cp:coreProperties>
</file>