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염지윤\기획운영팀\1. 계약관련\계약업무 인수인계\2023년 계약\발주계획\"/>
    </mc:Choice>
  </mc:AlternateContent>
  <bookViews>
    <workbookView xWindow="0" yWindow="0" windowWidth="28800" windowHeight="12285" tabRatio="690" activeTab="5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22" r:id="rId6"/>
    <sheet name="대금지급현황" sheetId="23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6" i="21" l="1"/>
  <c r="D5" i="20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<sst xmlns="http://schemas.openxmlformats.org/spreadsheetml/2006/main" count="349" uniqueCount="205">
  <si>
    <t>발주년도</t>
    <phoneticPr fontId="10" type="noConversion"/>
  </si>
  <si>
    <t>발주월</t>
    <phoneticPr fontId="10" type="noConversion"/>
  </si>
  <si>
    <t>사업명</t>
    <phoneticPr fontId="10" type="noConversion"/>
  </si>
  <si>
    <t>계약방법</t>
    <phoneticPr fontId="10" type="noConversion"/>
  </si>
  <si>
    <t>주요규격</t>
    <phoneticPr fontId="10" type="noConversion"/>
  </si>
  <si>
    <t>수량</t>
    <phoneticPr fontId="10" type="noConversion"/>
  </si>
  <si>
    <t>단위</t>
    <phoneticPr fontId="10" type="noConversion"/>
  </si>
  <si>
    <t>담당자</t>
    <phoneticPr fontId="10" type="noConversion"/>
  </si>
  <si>
    <t>연락처</t>
    <phoneticPr fontId="10" type="noConversion"/>
  </si>
  <si>
    <t>비고</t>
    <phoneticPr fontId="10" type="noConversion"/>
  </si>
  <si>
    <t>용역명</t>
    <phoneticPr fontId="10" type="noConversion"/>
  </si>
  <si>
    <t>공사명</t>
    <phoneticPr fontId="10" type="noConversion"/>
  </si>
  <si>
    <t>공종</t>
    <phoneticPr fontId="10" type="noConversion"/>
  </si>
  <si>
    <t>연번</t>
    <phoneticPr fontId="10" type="noConversion"/>
  </si>
  <si>
    <t>시설명(팀명)</t>
    <phoneticPr fontId="10" type="noConversion"/>
  </si>
  <si>
    <t>입찰현황</t>
    <phoneticPr fontId="10" type="noConversion"/>
  </si>
  <si>
    <t xml:space="preserve">        (단위 : 원)</t>
    <phoneticPr fontId="10" type="noConversion"/>
  </si>
  <si>
    <t>계약부서</t>
    <phoneticPr fontId="10" type="noConversion"/>
  </si>
  <si>
    <t>계약명</t>
    <phoneticPr fontId="10" type="noConversion"/>
  </si>
  <si>
    <t>입찰개시일</t>
    <phoneticPr fontId="10" type="noConversion"/>
  </si>
  <si>
    <t>입찰마감일</t>
    <phoneticPr fontId="10" type="noConversion"/>
  </si>
  <si>
    <t>개찰일시</t>
    <phoneticPr fontId="10" type="noConversion"/>
  </si>
  <si>
    <t>추정금액</t>
    <phoneticPr fontId="10" type="noConversion"/>
  </si>
  <si>
    <t>추정가격</t>
    <phoneticPr fontId="10" type="noConversion"/>
  </si>
  <si>
    <t>업종사항제한</t>
    <phoneticPr fontId="10" type="noConversion"/>
  </si>
  <si>
    <t>지역제한</t>
    <phoneticPr fontId="10" type="noConversion"/>
  </si>
  <si>
    <t>-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</si>
  <si>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</si>
  <si>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</si>
  <si>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</si>
  <si>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개찰현황</t>
    <phoneticPr fontId="10" type="noConversion"/>
  </si>
  <si>
    <t xml:space="preserve">       (단위 : 원)</t>
    <phoneticPr fontId="10" type="noConversion"/>
  </si>
  <si>
    <t>계약부서</t>
    <phoneticPr fontId="10" type="noConversion"/>
  </si>
  <si>
    <t>입찰참여업체</t>
    <phoneticPr fontId="10" type="noConversion"/>
  </si>
  <si>
    <t>예정가격</t>
    <phoneticPr fontId="10" type="noConversion"/>
  </si>
  <si>
    <t>낙찰하한율</t>
    <phoneticPr fontId="10" type="noConversion"/>
  </si>
  <si>
    <t>낙찰예정자</t>
    <phoneticPr fontId="10" type="noConversion"/>
  </si>
  <si>
    <t>투찰율</t>
    <phoneticPr fontId="10" type="noConversion"/>
  </si>
  <si>
    <t>투찰금액</t>
    <phoneticPr fontId="10" type="noConversion"/>
  </si>
  <si>
    <t>비고</t>
    <phoneticPr fontId="10" type="noConversion"/>
  </si>
  <si>
    <t>해당</t>
    <phoneticPr fontId="10" type="noConversion"/>
  </si>
  <si>
    <t>사항</t>
    <phoneticPr fontId="10" type="noConversion"/>
  </si>
  <si>
    <t>계약업체명</t>
    <phoneticPr fontId="10" type="noConversion"/>
  </si>
  <si>
    <t>계약금액</t>
    <phoneticPr fontId="10" type="noConversion"/>
  </si>
  <si>
    <t>계약일</t>
    <phoneticPr fontId="10" type="noConversion"/>
  </si>
  <si>
    <t>착공일</t>
    <phoneticPr fontId="10" type="noConversion"/>
  </si>
  <si>
    <t>준공기한</t>
    <phoneticPr fontId="10" type="noConversion"/>
  </si>
  <si>
    <t>부분준공일</t>
    <phoneticPr fontId="10" type="noConversion"/>
  </si>
  <si>
    <t>부분준공검사일자</t>
    <phoneticPr fontId="10" type="noConversion"/>
  </si>
  <si>
    <t>지출일자</t>
    <phoneticPr fontId="10" type="noConversion"/>
  </si>
  <si>
    <t>지출금액</t>
    <phoneticPr fontId="10" type="noConversion"/>
  </si>
  <si>
    <t>예산과목명</t>
  </si>
  <si>
    <t>거래처명</t>
  </si>
  <si>
    <t>기획운영팀</t>
    <phoneticPr fontId="10" type="noConversion"/>
  </si>
  <si>
    <t>청소년활동팀</t>
    <phoneticPr fontId="10" type="noConversion"/>
  </si>
  <si>
    <t>계약명</t>
    <phoneticPr fontId="10" type="noConversion"/>
  </si>
  <si>
    <t>계약상대자</t>
    <phoneticPr fontId="10" type="noConversion"/>
  </si>
  <si>
    <t>계약기간</t>
    <phoneticPr fontId="10" type="noConversion"/>
  </si>
  <si>
    <t>계약변경 전의 계약내용</t>
    <phoneticPr fontId="10" type="noConversion"/>
  </si>
  <si>
    <t>계약변경 후의 계약내용</t>
    <phoneticPr fontId="10" type="noConversion"/>
  </si>
  <si>
    <t>비고(계약변경 사유)</t>
    <phoneticPr fontId="10" type="noConversion"/>
  </si>
  <si>
    <t>계약금액</t>
    <phoneticPr fontId="10" type="noConversion"/>
  </si>
  <si>
    <t>계약물량.규모</t>
    <phoneticPr fontId="10" type="noConversion"/>
  </si>
  <si>
    <t>계약물량.규모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</si>
  <si>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</si>
  <si>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</si>
  <si>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</si>
  <si>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(단위 : 원)</t>
    <phoneticPr fontId="10" type="noConversion"/>
  </si>
  <si>
    <t>계약내용의 변경에 관한 사항</t>
    <phoneticPr fontId="10" type="noConversion"/>
  </si>
  <si>
    <t>대금지급현황</t>
    <phoneticPr fontId="10" type="noConversion"/>
  </si>
  <si>
    <t>(단위 : 원)</t>
    <phoneticPr fontId="10" type="noConversion"/>
  </si>
  <si>
    <t>구매예정금액</t>
    <phoneticPr fontId="10" type="noConversion"/>
  </si>
  <si>
    <t>예산액</t>
    <phoneticPr fontId="10" type="noConversion"/>
  </si>
  <si>
    <t>도급액</t>
    <phoneticPr fontId="10" type="noConversion"/>
  </si>
  <si>
    <t>관급자재대</t>
    <phoneticPr fontId="10" type="noConversion"/>
  </si>
  <si>
    <t>기타</t>
    <phoneticPr fontId="10" type="noConversion"/>
  </si>
  <si>
    <t>계</t>
    <phoneticPr fontId="10" type="noConversion"/>
  </si>
  <si>
    <t>[분당정자청소년수련관]</t>
    <phoneticPr fontId="10" type="noConversion"/>
  </si>
  <si>
    <t>[분당정자청소년수련관]</t>
    <phoneticPr fontId="10" type="noConversion"/>
  </si>
  <si>
    <t xml:space="preserve">시설명(팀명)     </t>
    <phoneticPr fontId="10" type="noConversion"/>
  </si>
  <si>
    <t xml:space="preserve">준공검사현황  </t>
    <phoneticPr fontId="10" type="noConversion"/>
  </si>
  <si>
    <t>신도종합서비스</t>
  </si>
  <si>
    <t>(단위 : 천원)</t>
    <phoneticPr fontId="10" type="noConversion"/>
  </si>
  <si>
    <t>시설물위탁관리비</t>
    <phoneticPr fontId="10" type="noConversion"/>
  </si>
  <si>
    <t>소방안전관리 위탁대행 연간계약</t>
  </si>
  <si>
    <t>보명소방전기</t>
  </si>
  <si>
    <t>실내 방역소독 연간계약</t>
  </si>
  <si>
    <t>㈜문일종합관리</t>
  </si>
  <si>
    <t>승강기 유지관리 연간계약</t>
  </si>
  <si>
    <t>㈜경기엘리베이터</t>
  </si>
  <si>
    <t>무인경비시스템 연간계약</t>
  </si>
  <si>
    <t>㈜에스원</t>
  </si>
  <si>
    <t>사무기기(복합기) 임대 서비스 연간계약</t>
  </si>
  <si>
    <t>시설물 위탁관리 용역 연간계약</t>
  </si>
  <si>
    <t>위생설비(정수기, 공기청정기, 비데) 연간계약</t>
  </si>
  <si>
    <t>㈜청호나이스</t>
  </si>
  <si>
    <t>청소년방과후아카데미 업무용 복합기 임대 계약</t>
  </si>
  <si>
    <t>청소년방과후아카데미 등하원 셔틀버스 연간계약</t>
  </si>
  <si>
    <t>㈜서울고속관광</t>
  </si>
  <si>
    <t>준공검사월</t>
    <phoneticPr fontId="10" type="noConversion"/>
  </si>
  <si>
    <t>시설물위탁관리비</t>
  </si>
  <si>
    <t>위생관리비</t>
    <phoneticPr fontId="10" type="noConversion"/>
  </si>
  <si>
    <t>440,000/월</t>
    <phoneticPr fontId="10" type="noConversion"/>
  </si>
  <si>
    <t>393,000/월</t>
    <phoneticPr fontId="10" type="noConversion"/>
  </si>
  <si>
    <t>복합기 임차료</t>
    <phoneticPr fontId="10" type="noConversion"/>
  </si>
  <si>
    <t>370,000/월</t>
    <phoneticPr fontId="10" type="noConversion"/>
  </si>
  <si>
    <t>사업위탁용역</t>
    <phoneticPr fontId="10" type="noConversion"/>
  </si>
  <si>
    <t>-</t>
  </si>
  <si>
    <t>650,900/월</t>
    <phoneticPr fontId="10" type="noConversion"/>
  </si>
  <si>
    <t>청소년방과후아카데미</t>
    <phoneticPr fontId="10" type="noConversion"/>
  </si>
  <si>
    <t>160,000/분기</t>
    <phoneticPr fontId="10" type="noConversion"/>
  </si>
  <si>
    <t>지문인식 및 무인경비시스템 연간계약</t>
    <phoneticPr fontId="10" type="noConversion"/>
  </si>
  <si>
    <t>100,000/월</t>
    <phoneticPr fontId="10" type="noConversion"/>
  </si>
  <si>
    <t>[분당정자청소년수련관]</t>
    <phoneticPr fontId="10" type="noConversion"/>
  </si>
  <si>
    <t>계약현황</t>
    <phoneticPr fontId="10" type="noConversion"/>
  </si>
  <si>
    <t>계약명</t>
  </si>
  <si>
    <t>예정가격</t>
  </si>
  <si>
    <t>낙찰률</t>
  </si>
  <si>
    <t>계약일자</t>
  </si>
  <si>
    <t>계약방법</t>
  </si>
  <si>
    <t>계약유형</t>
  </si>
  <si>
    <t>계약사유</t>
  </si>
  <si>
    <t>최초계약금액</t>
  </si>
  <si>
    <t>계약금액</t>
  </si>
  <si>
    <t>계약일자</t>
    <phoneticPr fontId="10" type="noConversion"/>
  </si>
  <si>
    <t>준공일자</t>
  </si>
  <si>
    <t>계약상대자</t>
  </si>
  <si>
    <t>소재지</t>
  </si>
  <si>
    <t>수의 1인 견적</t>
    <phoneticPr fontId="10" type="noConversion"/>
  </si>
  <si>
    <t>일반</t>
    <phoneticPr fontId="10" type="noConversion"/>
  </si>
  <si>
    <t>소액수의</t>
    <phoneticPr fontId="10" type="noConversion"/>
  </si>
  <si>
    <t>사 업 명</t>
  </si>
  <si>
    <t>계약개요</t>
  </si>
  <si>
    <t>수의계약사유</t>
    <phoneticPr fontId="10" type="noConversion"/>
  </si>
  <si>
    <t>사업장소</t>
  </si>
  <si>
    <t>기 타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</si>
  <si>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</si>
  <si>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</si>
  <si>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</si>
  <si>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</si>
  <si>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</si>
  <si>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</si>
  <si>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10" type="noConversion"/>
  </si>
  <si>
    <t>대표자 성명</t>
  </si>
  <si>
    <t>주 소</t>
  </si>
  <si>
    <t>지방자치단체를 당사자로 하는 계약에 관한 법률 시행령 제25조 1항 5호에 의한 수의계약</t>
    <phoneticPr fontId="10" type="noConversion"/>
  </si>
  <si>
    <t>-</t>
    <phoneticPr fontId="10" type="noConversion"/>
  </si>
  <si>
    <t>5차</t>
    <phoneticPr fontId="10" type="noConversion"/>
  </si>
  <si>
    <t>분당정자청소년수련관</t>
    <phoneticPr fontId="10" type="noConversion"/>
  </si>
  <si>
    <t>해당사항없음</t>
    <phoneticPr fontId="10" type="noConversion"/>
  </si>
  <si>
    <t xml:space="preserve">2023년 2월 물품 발주계획 (물품구매(자산포함))           </t>
    <phoneticPr fontId="10" type="noConversion"/>
  </si>
  <si>
    <t xml:space="preserve">2023년 2월 용역 발주계획 </t>
    <phoneticPr fontId="10" type="noConversion"/>
  </si>
  <si>
    <t xml:space="preserve">2023년 2월 공사 발주계획  </t>
    <phoneticPr fontId="10" type="noConversion"/>
  </si>
  <si>
    <t>급탕인라인펌프 교체공사</t>
    <phoneticPr fontId="10" type="noConversion"/>
  </si>
  <si>
    <t>기계</t>
    <phoneticPr fontId="10" type="noConversion"/>
  </si>
  <si>
    <t>수의</t>
    <phoneticPr fontId="10" type="noConversion"/>
  </si>
  <si>
    <t>신창훈</t>
    <phoneticPr fontId="10" type="noConversion"/>
  </si>
  <si>
    <t>031-729-9516</t>
    <phoneticPr fontId="10" type="noConversion"/>
  </si>
  <si>
    <t>시설환경개선공사</t>
    <phoneticPr fontId="10" type="noConversion"/>
  </si>
  <si>
    <t>건축</t>
    <phoneticPr fontId="10" type="noConversion"/>
  </si>
  <si>
    <t>전기</t>
    <phoneticPr fontId="10" type="noConversion"/>
  </si>
  <si>
    <t>배영현</t>
    <phoneticPr fontId="10" type="noConversion"/>
  </si>
  <si>
    <t>031-729-9511</t>
    <phoneticPr fontId="10" type="noConversion"/>
  </si>
  <si>
    <t>소방</t>
    <phoneticPr fontId="10" type="noConversion"/>
  </si>
  <si>
    <t>2023년</t>
    <phoneticPr fontId="10" type="noConversion"/>
  </si>
  <si>
    <t>해당사항없음</t>
    <phoneticPr fontId="10" type="noConversion"/>
  </si>
  <si>
    <t xml:space="preserve">1월 계약현황공개   </t>
    <phoneticPr fontId="10" type="noConversion"/>
  </si>
  <si>
    <t>2023.01.26.</t>
    <phoneticPr fontId="10" type="noConversion"/>
  </si>
  <si>
    <t>1월분</t>
    <phoneticPr fontId="10" type="noConversion"/>
  </si>
  <si>
    <t>2023.01.30.</t>
    <phoneticPr fontId="10" type="noConversion"/>
  </si>
  <si>
    <t>1월분</t>
    <phoneticPr fontId="10" type="noConversion"/>
  </si>
  <si>
    <t>-</t>
    <phoneticPr fontId="10" type="noConversion"/>
  </si>
  <si>
    <t>서울고속관광</t>
    <phoneticPr fontId="10" type="noConversion"/>
  </si>
  <si>
    <t>인터넷망 연간계약</t>
    <phoneticPr fontId="10" type="noConversion"/>
  </si>
  <si>
    <t>2023.01.30.</t>
    <phoneticPr fontId="10" type="noConversion"/>
  </si>
  <si>
    <t>공공운영비</t>
    <phoneticPr fontId="10" type="noConversion"/>
  </si>
  <si>
    <t>㈜케이티</t>
    <phoneticPr fontId="10" type="noConversion"/>
  </si>
  <si>
    <t>591,800/월</t>
    <phoneticPr fontId="10" type="noConversion"/>
  </si>
  <si>
    <t>㈜동진파트너스</t>
    <phoneticPr fontId="10" type="noConversion"/>
  </si>
  <si>
    <t>-</t>
    <phoneticPr fontId="10" type="noConversion"/>
  </si>
  <si>
    <t>인터넷전화 연간계약</t>
    <phoneticPr fontId="10" type="noConversion"/>
  </si>
  <si>
    <t>청구금액지급</t>
    <phoneticPr fontId="10" type="noConversion"/>
  </si>
  <si>
    <t>2022.12.16.</t>
    <phoneticPr fontId="10" type="noConversion"/>
  </si>
  <si>
    <t>2023.01.01.</t>
    <phoneticPr fontId="10" type="noConversion"/>
  </si>
  <si>
    <t>2023.12.31.</t>
    <phoneticPr fontId="10" type="noConversion"/>
  </si>
  <si>
    <t>2022.01.31.</t>
    <phoneticPr fontId="10" type="noConversion"/>
  </si>
  <si>
    <t>1월</t>
    <phoneticPr fontId="10" type="noConversion"/>
  </si>
  <si>
    <t>2022.12.19.</t>
    <phoneticPr fontId="10" type="noConversion"/>
  </si>
  <si>
    <t>2023.01.31.</t>
    <phoneticPr fontId="10" type="noConversion"/>
  </si>
  <si>
    <t>2022.12.15.</t>
    <phoneticPr fontId="10" type="noConversion"/>
  </si>
  <si>
    <t>2022.12.28.</t>
    <phoneticPr fontId="10" type="noConversion"/>
  </si>
  <si>
    <t>2022.12.29.</t>
    <phoneticPr fontId="10" type="noConversion"/>
  </si>
  <si>
    <t>㈜동진파트너스</t>
    <phoneticPr fontId="10" type="noConversion"/>
  </si>
  <si>
    <t>2022.12.21.</t>
    <phoneticPr fontId="10" type="noConversion"/>
  </si>
  <si>
    <t>2022.12.23.</t>
    <phoneticPr fontId="10" type="noConversion"/>
  </si>
  <si>
    <t>2023년도 1분기 청소년방과후아카데미 노트북 렌탈 체결건의</t>
    <phoneticPr fontId="10" type="noConversion"/>
  </si>
  <si>
    <t>2023.01.09.</t>
    <phoneticPr fontId="10" type="noConversion"/>
  </si>
  <si>
    <t>2023.03.31.</t>
    <phoneticPr fontId="10" type="noConversion"/>
  </si>
  <si>
    <t>성남솔루션 성남지사</t>
    <phoneticPr fontId="10" type="noConversion"/>
  </si>
  <si>
    <t>1월 수의계약 현황</t>
    <phoneticPr fontId="10" type="noConversion"/>
  </si>
  <si>
    <t>2023년도 1분기 청소년방과후아카데미 노트북 렌탈 체결건의</t>
    <phoneticPr fontId="10" type="noConversion"/>
  </si>
  <si>
    <t>2023.01.09.~
03.31</t>
    <phoneticPr fontId="10" type="noConversion"/>
  </si>
  <si>
    <t>양맹열</t>
    <phoneticPr fontId="10" type="noConversion"/>
  </si>
  <si>
    <t>성남시 분당구 황새울로116번길 14</t>
    <phoneticPr fontId="10" type="noConversion"/>
  </si>
  <si>
    <t>성남시 분당구 황새울로116번길 14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</si>
</sst>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  <numFmt numFmtId="183" formatCode="mm&quot;월&quot;\ dd&quot;일&quot;"/>
    <numFmt numFmtId="184" formatCode="General&quot;년&quot;"/>
    <numFmt numFmtId="185" formatCode="General&quot;월&quot;"/>
    <numFmt numFmtId="186" formatCode="0_);[Red]\(0\)"/>
  </numFmts>
  <fonts count="4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4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84">
    <xf numFmtId="0" fontId="0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375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7" fillId="3" borderId="3" xfId="0" applyNumberFormat="1" applyFont="1" applyFill="1" applyBorder="1" applyAlignment="1" applyProtection="1">
      <alignment horizontal="center" vertical="center" shrinkToFit="1"/>
    </xf>
    <xf numFmtId="49" fontId="17" fillId="3" borderId="4" xfId="0" applyNumberFormat="1" applyFont="1" applyFill="1" applyBorder="1" applyAlignment="1" applyProtection="1">
      <alignment horizontal="center" vertical="center" shrinkToFit="1"/>
    </xf>
    <xf numFmtId="49" fontId="17" fillId="3" borderId="5" xfId="0" applyNumberFormat="1" applyFont="1" applyFill="1" applyBorder="1" applyAlignment="1" applyProtection="1">
      <alignment horizontal="center" vertical="center" shrinkToFi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4" xfId="0" quotePrefix="1" applyNumberFormat="1" applyFont="1" applyFill="1" applyBorder="1" applyAlignment="1" applyProtection="1">
      <alignment horizontal="center" vertical="center"/>
    </xf>
    <xf numFmtId="177" fontId="21" fillId="0" borderId="14" xfId="0" applyNumberFormat="1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 wrapText="1"/>
    </xf>
    <xf numFmtId="177" fontId="23" fillId="0" borderId="7" xfId="0" applyNumberFormat="1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/>
    </xf>
    <xf numFmtId="178" fontId="22" fillId="0" borderId="7" xfId="0" applyNumberFormat="1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left" vertical="center"/>
    </xf>
    <xf numFmtId="0" fontId="11" fillId="0" borderId="14" xfId="0" quotePrefix="1" applyNumberFormat="1" applyFont="1" applyFill="1" applyBorder="1" applyAlignment="1" applyProtection="1">
      <alignment horizontal="center" vertical="center" shrinkToFit="1"/>
    </xf>
    <xf numFmtId="0" fontId="11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shrinkToFit="1"/>
    </xf>
    <xf numFmtId="0" fontId="22" fillId="0" borderId="7" xfId="0" applyFont="1" applyBorder="1" applyAlignment="1" applyProtection="1">
      <alignment horizontal="center" vertical="center" shrinkToFit="1"/>
    </xf>
    <xf numFmtId="4" fontId="22" fillId="0" borderId="7" xfId="0" applyNumberFormat="1" applyFont="1" applyFill="1" applyBorder="1" applyAlignment="1" applyProtection="1">
      <alignment horizontal="center" vertical="center" shrinkToFit="1"/>
    </xf>
    <xf numFmtId="179" fontId="22" fillId="0" borderId="7" xfId="0" applyNumberFormat="1" applyFont="1" applyFill="1" applyBorder="1" applyAlignment="1" applyProtection="1">
      <alignment horizontal="center" vertical="center" shrinkToFit="1"/>
    </xf>
    <xf numFmtId="0" fontId="22" fillId="0" borderId="7" xfId="0" quotePrefix="1" applyNumberFormat="1" applyFont="1" applyFill="1" applyBorder="1" applyAlignment="1" applyProtection="1">
      <alignment horizontal="center" vertical="center" shrinkToFit="1"/>
    </xf>
    <xf numFmtId="41" fontId="22" fillId="0" borderId="7" xfId="1" quotePrefix="1" applyFont="1" applyFill="1" applyBorder="1" applyAlignment="1" applyProtection="1">
      <alignment horizontal="center" vertical="center" shrinkToFit="1"/>
    </xf>
    <xf numFmtId="0" fontId="22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76" fontId="16" fillId="0" borderId="7" xfId="6" applyNumberFormat="1" applyFont="1" applyFill="1" applyBorder="1" applyAlignment="1">
      <alignment horizontal="center" vertical="center"/>
    </xf>
    <xf numFmtId="181" fontId="11" fillId="3" borderId="23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178" fontId="16" fillId="0" borderId="13" xfId="0" applyNumberFormat="1" applyFont="1" applyBorder="1" applyAlignment="1">
      <alignment horizontal="center" vertical="center" wrapText="1" shrinkToFit="1"/>
    </xf>
    <xf numFmtId="181" fontId="11" fillId="0" borderId="13" xfId="0" quotePrefix="1" applyNumberFormat="1" applyFont="1" applyFill="1" applyBorder="1" applyAlignment="1" applyProtection="1">
      <alignment horizontal="center" vertical="center"/>
    </xf>
    <xf numFmtId="181" fontId="11" fillId="0" borderId="13" xfId="0" applyNumberFormat="1" applyFont="1" applyFill="1" applyBorder="1" applyAlignment="1" applyProtection="1">
      <alignment horizontal="center" vertical="center"/>
    </xf>
    <xf numFmtId="176" fontId="11" fillId="0" borderId="13" xfId="0" quotePrefix="1" applyNumberFormat="1" applyFont="1" applyFill="1" applyBorder="1" applyAlignment="1" applyProtection="1">
      <alignment horizontal="center" vertical="center"/>
    </xf>
    <xf numFmtId="41" fontId="11" fillId="0" borderId="13" xfId="1" applyFont="1" applyFill="1" applyBorder="1" applyAlignment="1" applyProtection="1">
      <alignment horizontal="center" vertical="center"/>
    </xf>
    <xf numFmtId="178" fontId="16" fillId="0" borderId="25" xfId="0" applyNumberFormat="1" applyFont="1" applyFill="1" applyBorder="1" applyAlignment="1">
      <alignment horizontal="center" vertical="center" wrapText="1"/>
    </xf>
    <xf numFmtId="180" fontId="16" fillId="0" borderId="7" xfId="0" applyNumberFormat="1" applyFont="1" applyFill="1" applyBorder="1" applyAlignment="1">
      <alignment horizontal="center" vertical="center"/>
    </xf>
    <xf numFmtId="178" fontId="16" fillId="0" borderId="7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1" fontId="28" fillId="2" borderId="4" xfId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vertical="center"/>
    </xf>
    <xf numFmtId="14" fontId="29" fillId="0" borderId="0" xfId="0" applyNumberFormat="1" applyFont="1" applyFill="1" applyBorder="1" applyAlignment="1" applyProtection="1">
      <alignment horizontal="center" vertical="center" shrinkToFit="1"/>
    </xf>
    <xf numFmtId="41" fontId="29" fillId="0" borderId="0" xfId="1" applyFont="1" applyFill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1" fillId="0" borderId="0" xfId="0" applyFont="1"/>
    <xf numFmtId="0" fontId="28" fillId="2" borderId="27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7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7" xfId="1" applyNumberFormat="1" applyFont="1" applyFill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3" borderId="28" xfId="0" applyNumberFormat="1" applyFont="1" applyFill="1" applyBorder="1" applyAlignment="1" applyProtection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49" fontId="17" fillId="3" borderId="29" xfId="0" applyNumberFormat="1" applyFont="1" applyFill="1" applyBorder="1" applyAlignment="1" applyProtection="1">
      <alignment horizontal="center" vertical="center" shrinkToFit="1"/>
    </xf>
    <xf numFmtId="14" fontId="17" fillId="3" borderId="29" xfId="0" applyNumberFormat="1" applyFont="1" applyFill="1" applyBorder="1" applyAlignment="1" applyProtection="1">
      <alignment horizontal="center" vertical="center" shrinkToFit="1"/>
    </xf>
    <xf numFmtId="41" fontId="17" fillId="3" borderId="29" xfId="1" applyFont="1" applyFill="1" applyBorder="1" applyAlignment="1" applyProtection="1">
      <alignment horizontal="center" vertical="center"/>
    </xf>
    <xf numFmtId="49" fontId="17" fillId="3" borderId="29" xfId="0" applyNumberFormat="1" applyFont="1" applyFill="1" applyBorder="1" applyAlignment="1" applyProtection="1">
      <alignment horizontal="center" vertical="center"/>
    </xf>
    <xf numFmtId="49" fontId="17" fillId="3" borderId="19" xfId="0" applyNumberFormat="1" applyFont="1" applyFill="1" applyBorder="1" applyAlignment="1" applyProtection="1">
      <alignment horizontal="center" vertical="center" shrinkToFit="1"/>
    </xf>
    <xf numFmtId="49" fontId="17" fillId="3" borderId="30" xfId="0" applyNumberFormat="1" applyFont="1" applyFill="1" applyBorder="1" applyAlignment="1" applyProtection="1">
      <alignment horizontal="center" vertical="center"/>
    </xf>
    <xf numFmtId="42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/>
    <xf numFmtId="0" fontId="36" fillId="3" borderId="32" xfId="0" applyFont="1" applyFill="1" applyBorder="1" applyAlignment="1">
      <alignment horizontal="center" vertical="center" wrapText="1"/>
    </xf>
    <xf numFmtId="0" fontId="37" fillId="3" borderId="36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43" xfId="0" applyFont="1" applyFill="1" applyBorder="1" applyAlignment="1">
      <alignment horizontal="center" vertical="center" wrapText="1"/>
    </xf>
    <xf numFmtId="9" fontId="38" fillId="0" borderId="36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176" fontId="40" fillId="0" borderId="14" xfId="1" quotePrefix="1" applyNumberFormat="1" applyFont="1" applyFill="1" applyBorder="1" applyAlignment="1">
      <alignment horizontal="center" vertical="center" shrinkToFit="1"/>
    </xf>
    <xf numFmtId="0" fontId="27" fillId="0" borderId="45" xfId="0" applyFont="1" applyFill="1" applyBorder="1" applyAlignment="1">
      <alignment horizontal="center" vertical="center" wrapText="1"/>
    </xf>
    <xf numFmtId="184" fontId="40" fillId="0" borderId="26" xfId="0" applyNumberFormat="1" applyFont="1" applyFill="1" applyBorder="1" applyAlignment="1">
      <alignment horizontal="center" vertical="center" shrinkToFit="1"/>
    </xf>
    <xf numFmtId="41" fontId="38" fillId="0" borderId="46" xfId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 applyProtection="1">
      <alignment horizontal="center" vertical="center"/>
    </xf>
    <xf numFmtId="176" fontId="16" fillId="0" borderId="7" xfId="1" applyNumberFormat="1" applyFont="1" applyFill="1" applyBorder="1" applyAlignment="1" applyProtection="1">
      <alignment horizontal="right" vertical="center"/>
    </xf>
    <xf numFmtId="176" fontId="11" fillId="0" borderId="7" xfId="0" quotePrefix="1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 shrinkToFit="1"/>
    </xf>
    <xf numFmtId="176" fontId="16" fillId="0" borderId="14" xfId="1" applyNumberFormat="1" applyFont="1" applyFill="1" applyBorder="1" applyAlignment="1" applyProtection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 shrinkToFit="1"/>
    </xf>
    <xf numFmtId="49" fontId="17" fillId="6" borderId="5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 shrinkToFit="1"/>
    </xf>
    <xf numFmtId="182" fontId="16" fillId="0" borderId="8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183" fontId="16" fillId="0" borderId="7" xfId="0" applyNumberFormat="1" applyFont="1" applyFill="1" applyBorder="1" applyAlignment="1" applyProtection="1">
      <alignment horizontal="center" vertical="center" shrinkToFit="1"/>
    </xf>
    <xf numFmtId="185" fontId="40" fillId="0" borderId="14" xfId="0" applyNumberFormat="1" applyFont="1" applyFill="1" applyBorder="1" applyAlignment="1">
      <alignment horizontal="center" vertical="center" shrinkToFit="1"/>
    </xf>
    <xf numFmtId="3" fontId="11" fillId="0" borderId="8" xfId="0" applyNumberFormat="1" applyFont="1" applyFill="1" applyBorder="1" applyAlignment="1">
      <alignment horizontal="center" vertical="center"/>
    </xf>
    <xf numFmtId="0" fontId="16" fillId="0" borderId="7" xfId="0" quotePrefix="1" applyNumberFormat="1" applyFont="1" applyFill="1" applyBorder="1" applyAlignment="1" applyProtection="1">
      <alignment horizontal="center" vertical="center" shrinkToFit="1"/>
    </xf>
    <xf numFmtId="176" fontId="11" fillId="0" borderId="1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6" fillId="3" borderId="47" xfId="0" applyFont="1" applyFill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center" vertical="center" wrapText="1"/>
    </xf>
    <xf numFmtId="0" fontId="36" fillId="3" borderId="53" xfId="0" applyFont="1" applyFill="1" applyBorder="1" applyAlignment="1">
      <alignment horizontal="center" vertical="center" wrapText="1"/>
    </xf>
    <xf numFmtId="41" fontId="38" fillId="0" borderId="54" xfId="1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6" fillId="3" borderId="55" xfId="0" applyFont="1" applyFill="1" applyBorder="1" applyAlignment="1">
      <alignment horizontal="center" vertical="center" wrapText="1"/>
    </xf>
    <xf numFmtId="0" fontId="36" fillId="3" borderId="56" xfId="0" applyFont="1" applyFill="1" applyBorder="1" applyAlignment="1">
      <alignment horizontal="center" vertical="center" wrapText="1"/>
    </xf>
    <xf numFmtId="0" fontId="36" fillId="3" borderId="57" xfId="0" applyFont="1" applyFill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6" fillId="3" borderId="35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40" fillId="0" borderId="14" xfId="0" quotePrefix="1" applyNumberFormat="1" applyFont="1" applyFill="1" applyBorder="1" applyAlignment="1">
      <alignment horizontal="center" vertical="center" shrinkToFit="1"/>
    </xf>
    <xf numFmtId="0" fontId="40" fillId="0" borderId="14" xfId="0" quotePrefix="1" applyFont="1" applyFill="1" applyBorder="1" applyAlignment="1">
      <alignment horizontal="center" vertical="center" shrinkToFit="1"/>
    </xf>
    <xf numFmtId="0" fontId="40" fillId="0" borderId="14" xfId="0" applyFont="1" applyFill="1" applyBorder="1" applyAlignment="1">
      <alignment horizontal="center" vertical="center" shrinkToFit="1"/>
    </xf>
    <xf numFmtId="41" fontId="40" fillId="0" borderId="14" xfId="30" applyFont="1" applyFill="1" applyBorder="1" applyAlignment="1">
      <alignment horizontal="center" vertical="center" shrinkToFit="1"/>
    </xf>
    <xf numFmtId="0" fontId="41" fillId="0" borderId="16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38" fontId="41" fillId="5" borderId="7" xfId="2" quotePrefix="1" applyNumberFormat="1" applyFont="1" applyFill="1" applyBorder="1" applyAlignment="1">
      <alignment horizontal="center" vertical="center" shrinkToFit="1"/>
    </xf>
    <xf numFmtId="0" fontId="41" fillId="5" borderId="7" xfId="0" quotePrefix="1" applyFont="1" applyFill="1" applyBorder="1" applyAlignment="1">
      <alignment horizontal="center" vertical="center" shrinkToFit="1"/>
    </xf>
    <xf numFmtId="41" fontId="41" fillId="5" borderId="7" xfId="483" applyFont="1" applyFill="1" applyBorder="1" applyAlignment="1">
      <alignment horizontal="center" vertical="center" shrinkToFit="1"/>
    </xf>
    <xf numFmtId="184" fontId="40" fillId="0" borderId="7" xfId="0" applyNumberFormat="1" applyFont="1" applyFill="1" applyBorder="1" applyAlignment="1">
      <alignment horizontal="center" vertical="center" shrinkToFit="1"/>
    </xf>
    <xf numFmtId="184" fontId="40" fillId="0" borderId="10" xfId="0" applyNumberFormat="1" applyFont="1" applyFill="1" applyBorder="1" applyAlignment="1">
      <alignment horizontal="center" vertical="center" shrinkToFit="1"/>
    </xf>
    <xf numFmtId="0" fontId="27" fillId="0" borderId="44" xfId="0" applyFont="1" applyFill="1" applyBorder="1" applyAlignment="1">
      <alignment horizontal="center" vertical="center" wrapText="1"/>
    </xf>
    <xf numFmtId="185" fontId="41" fillId="5" borderId="13" xfId="0" applyNumberFormat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 wrapText="1"/>
    </xf>
    <xf numFmtId="183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27" fillId="0" borderId="0" xfId="0" applyFont="1" applyFill="1" applyBorder="1" applyAlignment="1">
      <alignment horizontal="center" vertical="center" wrapText="1"/>
    </xf>
    <xf numFmtId="184" fontId="40" fillId="0" borderId="0" xfId="0" applyNumberFormat="1" applyFont="1" applyFill="1" applyBorder="1" applyAlignment="1">
      <alignment horizontal="center" vertical="center" shrinkToFit="1"/>
    </xf>
    <xf numFmtId="185" fontId="40" fillId="0" borderId="0" xfId="0" applyNumberFormat="1" applyFont="1" applyFill="1" applyBorder="1" applyAlignment="1">
      <alignment horizontal="center" vertical="center" shrinkToFit="1"/>
    </xf>
    <xf numFmtId="0" fontId="40" fillId="0" borderId="0" xfId="0" quotePrefix="1" applyNumberFormat="1" applyFont="1" applyFill="1" applyBorder="1" applyAlignment="1">
      <alignment horizontal="center" vertical="center" shrinkToFit="1"/>
    </xf>
    <xf numFmtId="0" fontId="40" fillId="0" borderId="0" xfId="0" quotePrefix="1" applyFont="1" applyFill="1" applyBorder="1" applyAlignment="1">
      <alignment horizontal="center" vertical="center" shrinkToFit="1"/>
    </xf>
    <xf numFmtId="186" fontId="41" fillId="5" borderId="0" xfId="483" applyNumberFormat="1" applyFont="1" applyFill="1" applyBorder="1" applyAlignment="1">
      <alignment horizontal="center" vertical="center" shrinkToFit="1"/>
    </xf>
    <xf numFmtId="0" fontId="40" fillId="0" borderId="0" xfId="0" quotePrefix="1" applyFont="1" applyBorder="1" applyAlignment="1">
      <alignment horizontal="center" vertical="center" shrinkToFit="1"/>
    </xf>
    <xf numFmtId="0" fontId="41" fillId="5" borderId="0" xfId="0" applyFont="1" applyFill="1" applyBorder="1" applyAlignment="1">
      <alignment horizontal="center" vertical="center" shrinkToFit="1"/>
    </xf>
    <xf numFmtId="41" fontId="41" fillId="5" borderId="0" xfId="483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40" fillId="0" borderId="0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41" fillId="0" borderId="0" xfId="0" quotePrefix="1" applyFont="1" applyFill="1" applyBorder="1" applyAlignment="1">
      <alignment horizontal="center" vertical="center" shrinkToFit="1"/>
    </xf>
    <xf numFmtId="185" fontId="40" fillId="0" borderId="13" xfId="0" applyNumberFormat="1" applyFont="1" applyFill="1" applyBorder="1" applyAlignment="1">
      <alignment horizontal="center" vertical="center" shrinkToFit="1"/>
    </xf>
    <xf numFmtId="0" fontId="40" fillId="0" borderId="13" xfId="0" quotePrefix="1" applyNumberFormat="1" applyFont="1" applyFill="1" applyBorder="1" applyAlignment="1">
      <alignment horizontal="center" vertical="center" shrinkToFit="1"/>
    </xf>
    <xf numFmtId="0" fontId="40" fillId="0" borderId="13" xfId="0" quotePrefix="1" applyFont="1" applyFill="1" applyBorder="1" applyAlignment="1">
      <alignment horizontal="center" vertical="center" shrinkToFit="1"/>
    </xf>
    <xf numFmtId="176" fontId="41" fillId="0" borderId="10" xfId="1" quotePrefix="1" applyNumberFormat="1" applyFont="1" applyFill="1" applyBorder="1" applyAlignment="1">
      <alignment horizontal="center" vertical="center" shrinkToFit="1"/>
    </xf>
    <xf numFmtId="0" fontId="41" fillId="5" borderId="10" xfId="0" quotePrefix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 shrinkToFit="1"/>
    </xf>
    <xf numFmtId="41" fontId="41" fillId="5" borderId="10" xfId="483" applyFont="1" applyFill="1" applyBorder="1" applyAlignment="1">
      <alignment horizontal="center" vertical="center" shrinkToFit="1"/>
    </xf>
    <xf numFmtId="0" fontId="41" fillId="0" borderId="25" xfId="0" applyFont="1" applyFill="1" applyBorder="1" applyAlignment="1">
      <alignment horizontal="center" vertical="center" shrinkToFit="1"/>
    </xf>
    <xf numFmtId="0" fontId="40" fillId="0" borderId="59" xfId="0" quotePrefix="1" applyFont="1" applyFill="1" applyBorder="1" applyAlignment="1">
      <alignment horizontal="center" vertical="center" shrinkToFit="1"/>
    </xf>
    <xf numFmtId="0" fontId="11" fillId="0" borderId="60" xfId="0" applyFont="1" applyBorder="1"/>
    <xf numFmtId="0" fontId="0" fillId="0" borderId="61" xfId="0" applyBorder="1"/>
    <xf numFmtId="0" fontId="40" fillId="0" borderId="58" xfId="0" applyFont="1" applyFill="1" applyBorder="1" applyAlignment="1">
      <alignment horizontal="center" vertical="center" shrinkToFit="1"/>
    </xf>
    <xf numFmtId="0" fontId="40" fillId="0" borderId="63" xfId="0" applyFont="1" applyFill="1" applyBorder="1" applyAlignment="1">
      <alignment horizontal="center" vertical="center" shrinkToFit="1"/>
    </xf>
    <xf numFmtId="0" fontId="41" fillId="5" borderId="58" xfId="0" applyFont="1" applyFill="1" applyBorder="1" applyAlignment="1">
      <alignment horizontal="center" vertical="center" shrinkToFit="1"/>
    </xf>
    <xf numFmtId="0" fontId="40" fillId="0" borderId="64" xfId="0" applyFont="1" applyFill="1" applyBorder="1" applyAlignment="1">
      <alignment horizontal="center" vertical="center" shrinkToFit="1"/>
    </xf>
    <xf numFmtId="0" fontId="40" fillId="0" borderId="65" xfId="0" applyFont="1" applyFill="1" applyBorder="1" applyAlignment="1">
      <alignment horizontal="center" vertical="center" shrinkToFit="1"/>
    </xf>
    <xf numFmtId="0" fontId="41" fillId="5" borderId="64" xfId="0" applyFont="1" applyFill="1" applyBorder="1" applyAlignment="1">
      <alignment horizontal="center" vertical="center" shrinkToFit="1"/>
    </xf>
    <xf numFmtId="0" fontId="41" fillId="0" borderId="58" xfId="0" applyFont="1" applyFill="1" applyBorder="1" applyAlignment="1">
      <alignment horizontal="center" vertical="center" shrinkToFit="1"/>
    </xf>
    <xf numFmtId="0" fontId="41" fillId="0" borderId="63" xfId="0" applyFont="1" applyFill="1" applyBorder="1" applyAlignment="1">
      <alignment horizontal="center" vertical="center" shrinkToFit="1"/>
    </xf>
    <xf numFmtId="176" fontId="40" fillId="0" borderId="59" xfId="1" quotePrefix="1" applyNumberFormat="1" applyFont="1" applyFill="1" applyBorder="1" applyAlignment="1">
      <alignment horizontal="center" vertical="center" shrinkToFit="1"/>
    </xf>
    <xf numFmtId="176" fontId="40" fillId="0" borderId="66" xfId="1" quotePrefix="1" applyNumberFormat="1" applyFont="1" applyFill="1" applyBorder="1" applyAlignment="1">
      <alignment horizontal="center" vertical="center" shrinkToFit="1"/>
    </xf>
    <xf numFmtId="0" fontId="41" fillId="0" borderId="59" xfId="0" applyFont="1" applyFill="1" applyBorder="1" applyAlignment="1">
      <alignment horizontal="center" vertical="center"/>
    </xf>
    <xf numFmtId="0" fontId="40" fillId="0" borderId="58" xfId="0" quotePrefix="1" applyFont="1" applyFill="1" applyBorder="1" applyAlignment="1">
      <alignment horizontal="center" vertical="center" shrinkToFit="1"/>
    </xf>
    <xf numFmtId="0" fontId="40" fillId="0" borderId="63" xfId="0" quotePrefix="1" applyFont="1" applyFill="1" applyBorder="1" applyAlignment="1">
      <alignment horizontal="center" vertical="center" shrinkToFit="1"/>
    </xf>
    <xf numFmtId="3" fontId="41" fillId="5" borderId="58" xfId="0" quotePrefix="1" applyNumberFormat="1" applyFont="1" applyFill="1" applyBorder="1" applyAlignment="1">
      <alignment horizontal="center" vertical="center" shrinkToFit="1"/>
    </xf>
    <xf numFmtId="0" fontId="40" fillId="0" borderId="64" xfId="0" applyFont="1" applyFill="1" applyBorder="1" applyAlignment="1">
      <alignment horizontal="center" vertical="center"/>
    </xf>
    <xf numFmtId="41" fontId="40" fillId="0" borderId="58" xfId="30" applyFont="1" applyFill="1" applyBorder="1" applyAlignment="1">
      <alignment horizontal="center" vertical="center" shrinkToFit="1"/>
    </xf>
    <xf numFmtId="41" fontId="40" fillId="0" borderId="63" xfId="30" applyFont="1" applyFill="1" applyBorder="1" applyAlignment="1">
      <alignment horizontal="center" vertical="center" shrinkToFit="1"/>
    </xf>
    <xf numFmtId="41" fontId="41" fillId="5" borderId="58" xfId="30" applyFont="1" applyFill="1" applyBorder="1" applyAlignment="1">
      <alignment horizontal="center" vertical="center" shrinkToFit="1"/>
    </xf>
    <xf numFmtId="186" fontId="41" fillId="5" borderId="67" xfId="30" applyNumberFormat="1" applyFont="1" applyFill="1" applyBorder="1" applyAlignment="1">
      <alignment horizontal="center" vertical="center" shrinkToFit="1"/>
    </xf>
    <xf numFmtId="3" fontId="41" fillId="5" borderId="68" xfId="0" quotePrefix="1" applyNumberFormat="1" applyFont="1" applyFill="1" applyBorder="1" applyAlignment="1">
      <alignment horizontal="center" vertical="center" shrinkToFit="1"/>
    </xf>
    <xf numFmtId="41" fontId="41" fillId="5" borderId="68" xfId="30" applyFont="1" applyFill="1" applyBorder="1" applyAlignment="1">
      <alignment horizontal="center" vertical="center" shrinkToFit="1"/>
    </xf>
    <xf numFmtId="0" fontId="41" fillId="5" borderId="68" xfId="0" applyFont="1" applyFill="1" applyBorder="1" applyAlignment="1">
      <alignment horizontal="center" vertical="center" shrinkToFit="1"/>
    </xf>
    <xf numFmtId="0" fontId="41" fillId="0" borderId="68" xfId="0" applyFont="1" applyFill="1" applyBorder="1" applyAlignment="1">
      <alignment horizontal="center" vertical="center" shrinkToFit="1"/>
    </xf>
    <xf numFmtId="0" fontId="11" fillId="0" borderId="59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11" fillId="0" borderId="64" xfId="0" applyFont="1" applyBorder="1" applyAlignment="1">
      <alignment horizontal="center" vertical="center"/>
    </xf>
    <xf numFmtId="0" fontId="0" fillId="0" borderId="62" xfId="0" applyBorder="1"/>
    <xf numFmtId="0" fontId="11" fillId="0" borderId="67" xfId="0" applyFont="1" applyBorder="1" applyAlignment="1">
      <alignment vertical="center"/>
    </xf>
    <xf numFmtId="0" fontId="11" fillId="0" borderId="6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vertical="center"/>
    </xf>
    <xf numFmtId="0" fontId="11" fillId="0" borderId="71" xfId="0" applyFont="1" applyBorder="1" applyAlignment="1">
      <alignment horizontal="center" vertical="center"/>
    </xf>
    <xf numFmtId="0" fontId="0" fillId="0" borderId="60" xfId="0" applyBorder="1"/>
    <xf numFmtId="0" fontId="0" fillId="0" borderId="64" xfId="0" applyBorder="1"/>
    <xf numFmtId="0" fontId="11" fillId="0" borderId="72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/>
    </xf>
    <xf numFmtId="0" fontId="26" fillId="5" borderId="0" xfId="0" quotePrefix="1" applyFont="1" applyFill="1" applyBorder="1" applyAlignment="1">
      <alignment horizontal="center" vertical="center" shrinkToFit="1"/>
    </xf>
    <xf numFmtId="38" fontId="27" fillId="0" borderId="0" xfId="196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 shrinkToFit="1"/>
    </xf>
    <xf numFmtId="38" fontId="26" fillId="5" borderId="0" xfId="184" applyNumberFormat="1" applyFont="1" applyFill="1" applyBorder="1" applyAlignment="1">
      <alignment horizontal="center" vertical="center" shrinkToFit="1"/>
    </xf>
    <xf numFmtId="41" fontId="26" fillId="5" borderId="0" xfId="0" quotePrefix="1" applyNumberFormat="1" applyFont="1" applyFill="1" applyBorder="1" applyAlignment="1">
      <alignment horizontal="right" vertical="center" shrinkToFit="1"/>
    </xf>
    <xf numFmtId="41" fontId="27" fillId="0" borderId="0" xfId="196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38" fontId="26" fillId="5" borderId="0" xfId="2" applyNumberFormat="1" applyFont="1" applyFill="1" applyBorder="1" applyAlignment="1">
      <alignment horizontal="center" vertical="center" shrinkToFit="1"/>
    </xf>
    <xf numFmtId="0" fontId="26" fillId="5" borderId="0" xfId="0" quotePrefix="1" applyFont="1" applyFill="1" applyBorder="1" applyAlignment="1">
      <alignment horizontal="left" vertical="center" shrinkToFit="1"/>
    </xf>
    <xf numFmtId="38" fontId="27" fillId="0" borderId="0" xfId="196" applyNumberFormat="1" applyFont="1" applyFill="1" applyBorder="1">
      <alignment vertical="center"/>
    </xf>
    <xf numFmtId="0" fontId="36" fillId="3" borderId="37" xfId="0" applyFont="1" applyFill="1" applyBorder="1" applyAlignment="1">
      <alignment horizontal="center" vertical="center" wrapText="1"/>
    </xf>
    <xf numFmtId="0" fontId="38" fillId="0" borderId="75" xfId="0" applyFont="1" applyBorder="1" applyAlignment="1">
      <alignment horizontal="center" vertical="center" shrinkToFit="1"/>
    </xf>
    <xf numFmtId="0" fontId="38" fillId="0" borderId="7" xfId="0" applyFont="1" applyBorder="1" applyAlignment="1">
      <alignment horizontal="center" vertical="center" wrapText="1"/>
    </xf>
    <xf numFmtId="41" fontId="42" fillId="0" borderId="0" xfId="1" applyFont="1" applyFill="1" applyBorder="1" applyAlignment="1">
      <alignment horizontal="center" vertical="center"/>
    </xf>
    <xf numFmtId="41" fontId="42" fillId="0" borderId="0" xfId="1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41" fontId="38" fillId="0" borderId="0" xfId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84" fontId="41" fillId="0" borderId="0" xfId="0" applyNumberFormat="1" applyFont="1" applyFill="1" applyBorder="1" applyAlignment="1">
      <alignment horizontal="center" vertical="center" shrinkToFit="1"/>
    </xf>
    <xf numFmtId="185" fontId="41" fillId="5" borderId="0" xfId="0" applyNumberFormat="1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wrapText="1"/>
    </xf>
    <xf numFmtId="41" fontId="43" fillId="0" borderId="0" xfId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27" fillId="0" borderId="73" xfId="0" applyFont="1" applyFill="1" applyBorder="1" applyAlignment="1">
      <alignment horizontal="center" vertical="center" wrapText="1"/>
    </xf>
    <xf numFmtId="184" fontId="41" fillId="0" borderId="74" xfId="0" applyNumberFormat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/>
    </xf>
    <xf numFmtId="41" fontId="40" fillId="0" borderId="13" xfId="1" applyFont="1" applyFill="1" applyBorder="1" applyAlignment="1">
      <alignment horizontal="center" vertical="center" wrapText="1"/>
    </xf>
    <xf numFmtId="0" fontId="36" fillId="3" borderId="35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40" fillId="0" borderId="7" xfId="0" applyNumberFormat="1" applyFont="1" applyBorder="1" applyAlignment="1">
      <alignment vertical="center" shrinkToFit="1"/>
    </xf>
    <xf numFmtId="0" fontId="41" fillId="5" borderId="7" xfId="0" applyFont="1" applyFill="1" applyBorder="1" applyAlignment="1">
      <alignment horizontal="center" vertical="center" shrinkToFit="1"/>
    </xf>
    <xf numFmtId="38" fontId="41" fillId="5" borderId="7" xfId="2" applyNumberFormat="1" applyFont="1" applyFill="1" applyBorder="1" applyAlignment="1">
      <alignment horizontal="center" vertical="center" shrinkToFit="1"/>
    </xf>
    <xf numFmtId="41" fontId="41" fillId="5" borderId="7" xfId="1" quotePrefix="1" applyFont="1" applyFill="1" applyBorder="1" applyAlignment="1">
      <alignment horizontal="center" vertical="center" shrinkToFit="1"/>
    </xf>
    <xf numFmtId="41" fontId="41" fillId="5" borderId="7" xfId="1" applyFont="1" applyFill="1" applyBorder="1" applyAlignment="1">
      <alignment horizontal="center" vertical="center" shrinkToFit="1"/>
    </xf>
    <xf numFmtId="41" fontId="41" fillId="0" borderId="7" xfId="1" applyFont="1" applyFill="1" applyBorder="1" applyAlignment="1">
      <alignment horizontal="center" vertical="center" shrinkToFi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/>
    </xf>
    <xf numFmtId="186" fontId="40" fillId="0" borderId="7" xfId="0" applyNumberFormat="1" applyFont="1" applyFill="1" applyBorder="1" applyAlignment="1">
      <alignment horizontal="center" vertical="center" shrinkToFit="1"/>
    </xf>
    <xf numFmtId="185" fontId="40" fillId="0" borderId="7" xfId="0" applyNumberFormat="1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wrapText="1"/>
    </xf>
    <xf numFmtId="0" fontId="40" fillId="0" borderId="10" xfId="0" applyNumberFormat="1" applyFont="1" applyBorder="1" applyAlignment="1">
      <alignment vertical="center" shrinkToFit="1"/>
    </xf>
    <xf numFmtId="0" fontId="41" fillId="5" borderId="10" xfId="0" applyFont="1" applyFill="1" applyBorder="1" applyAlignment="1">
      <alignment horizontal="center" vertical="center" shrinkToFit="1"/>
    </xf>
    <xf numFmtId="38" fontId="41" fillId="5" borderId="10" xfId="2" applyNumberFormat="1" applyFont="1" applyFill="1" applyBorder="1" applyAlignment="1">
      <alignment horizontal="center" vertical="center" shrinkToFit="1"/>
    </xf>
    <xf numFmtId="41" fontId="41" fillId="5" borderId="10" xfId="1" quotePrefix="1" applyFont="1" applyFill="1" applyBorder="1" applyAlignment="1">
      <alignment horizontal="center" vertical="center" shrinkToFit="1"/>
    </xf>
    <xf numFmtId="41" fontId="41" fillId="5" borderId="10" xfId="1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/>
    </xf>
    <xf numFmtId="0" fontId="16" fillId="0" borderId="76" xfId="0" applyNumberFormat="1" applyFont="1" applyFill="1" applyBorder="1" applyAlignment="1" applyProtection="1">
      <alignment horizontal="center" vertical="center"/>
    </xf>
    <xf numFmtId="0" fontId="11" fillId="0" borderId="76" xfId="0" applyFont="1" applyFill="1" applyBorder="1" applyAlignment="1">
      <alignment horizontal="center" vertical="center"/>
    </xf>
    <xf numFmtId="0" fontId="16" fillId="0" borderId="76" xfId="0" applyNumberFormat="1" applyFont="1" applyFill="1" applyBorder="1" applyAlignment="1" applyProtection="1">
      <alignment horizontal="center" vertical="center" shrinkToFit="1"/>
    </xf>
    <xf numFmtId="3" fontId="11" fillId="0" borderId="77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quotePrefix="1" applyFont="1" applyFill="1" applyBorder="1" applyAlignment="1">
      <alignment horizontal="center" vertical="center"/>
    </xf>
    <xf numFmtId="176" fontId="11" fillId="0" borderId="13" xfId="0" quotePrefix="1" applyNumberFormat="1" applyFont="1" applyFill="1" applyBorder="1" applyAlignment="1">
      <alignment horizontal="right" vertical="center"/>
    </xf>
    <xf numFmtId="0" fontId="16" fillId="0" borderId="13" xfId="0" applyNumberFormat="1" applyFont="1" applyFill="1" applyBorder="1" applyAlignment="1" applyProtection="1">
      <alignment horizontal="center" vertical="center" shrinkToFit="1"/>
    </xf>
    <xf numFmtId="3" fontId="11" fillId="0" borderId="25" xfId="0" applyNumberFormat="1" applyFont="1" applyFill="1" applyBorder="1" applyAlignment="1">
      <alignment horizontal="center" vertical="center"/>
    </xf>
    <xf numFmtId="0" fontId="11" fillId="0" borderId="7" xfId="0" quotePrefix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/>
    </xf>
    <xf numFmtId="176" fontId="16" fillId="0" borderId="10" xfId="6" applyNumberFormat="1" applyFont="1" applyFill="1" applyBorder="1" applyAlignment="1">
      <alignment horizontal="center" vertical="center"/>
    </xf>
    <xf numFmtId="178" fontId="16" fillId="0" borderId="10" xfId="0" applyNumberFormat="1" applyFont="1" applyFill="1" applyBorder="1" applyAlignment="1">
      <alignment horizontal="center" vertical="center"/>
    </xf>
    <xf numFmtId="0" fontId="16" fillId="0" borderId="25" xfId="0" applyNumberFormat="1" applyFont="1" applyFill="1" applyBorder="1" applyAlignment="1" applyProtection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6" fillId="0" borderId="50" xfId="0" applyFont="1" applyFill="1" applyBorder="1" applyAlignment="1">
      <alignment horizontal="center" vertical="center" shrinkToFit="1"/>
    </xf>
    <xf numFmtId="0" fontId="36" fillId="0" borderId="51" xfId="0" applyFont="1" applyFill="1" applyBorder="1" applyAlignment="1">
      <alignment horizontal="center" vertical="center" shrinkToFit="1"/>
    </xf>
    <xf numFmtId="0" fontId="36" fillId="0" borderId="52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6" fillId="3" borderId="31" xfId="0" applyFont="1" applyFill="1" applyBorder="1" applyAlignment="1">
      <alignment horizontal="center" vertical="center"/>
    </xf>
    <xf numFmtId="0" fontId="36" fillId="0" borderId="33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3" borderId="35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14" fontId="36" fillId="0" borderId="36" xfId="0" applyNumberFormat="1" applyFont="1" applyFill="1" applyBorder="1" applyAlignment="1">
      <alignment horizontal="center" vertical="center" wrapText="1"/>
    </xf>
    <xf numFmtId="3" fontId="38" fillId="0" borderId="36" xfId="0" applyNumberFormat="1" applyFont="1" applyBorder="1" applyAlignment="1">
      <alignment horizontal="center" vertical="center" wrapText="1"/>
    </xf>
    <xf numFmtId="3" fontId="38" fillId="0" borderId="36" xfId="0" applyNumberFormat="1" applyFont="1" applyFill="1" applyBorder="1" applyAlignment="1">
      <alignment horizontal="center" vertical="center" wrapText="1"/>
    </xf>
    <xf numFmtId="9" fontId="38" fillId="0" borderId="38" xfId="0" applyNumberFormat="1" applyFont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shrinkToFit="1"/>
    </xf>
    <xf numFmtId="0" fontId="38" fillId="0" borderId="38" xfId="0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8" fillId="0" borderId="38" xfId="0" applyFont="1" applyBorder="1" applyAlignment="1">
      <alignment horizontal="left"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14" fontId="36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16" fillId="3" borderId="18" xfId="0" applyNumberFormat="1" applyFont="1" applyFill="1" applyBorder="1" applyAlignment="1" applyProtection="1">
      <alignment horizontal="center" vertical="center"/>
    </xf>
    <xf numFmtId="0" fontId="16" fillId="3" borderId="21" xfId="0" applyNumberFormat="1" applyFont="1" applyFill="1" applyBorder="1" applyAlignment="1" applyProtection="1">
      <alignment horizontal="center" vertical="center"/>
    </xf>
    <xf numFmtId="49" fontId="16" fillId="3" borderId="11" xfId="0" applyNumberFormat="1" applyFont="1" applyFill="1" applyBorder="1" applyAlignment="1" applyProtection="1">
      <alignment horizontal="center" vertical="center"/>
    </xf>
    <xf numFmtId="49" fontId="16" fillId="3" borderId="22" xfId="0" applyNumberFormat="1" applyFont="1" applyFill="1" applyBorder="1" applyAlignment="1" applyProtection="1">
      <alignment horizontal="center" vertical="center"/>
    </xf>
    <xf numFmtId="49" fontId="16" fillId="3" borderId="19" xfId="0" applyNumberFormat="1" applyFont="1" applyFill="1" applyBorder="1" applyAlignment="1" applyProtection="1">
      <alignment horizontal="center" vertical="center"/>
    </xf>
    <xf numFmtId="49" fontId="16" fillId="3" borderId="20" xfId="0" applyNumberFormat="1" applyFont="1" applyFill="1" applyBorder="1" applyAlignment="1" applyProtection="1">
      <alignment horizontal="center" vertical="center"/>
    </xf>
    <xf numFmtId="49" fontId="16" fillId="3" borderId="12" xfId="0" applyNumberFormat="1" applyFont="1" applyFill="1" applyBorder="1" applyAlignment="1" applyProtection="1">
      <alignment horizontal="center" vertical="center"/>
    </xf>
    <xf numFmtId="49" fontId="16" fillId="3" borderId="24" xfId="0" applyNumberFormat="1" applyFont="1" applyFill="1" applyBorder="1" applyAlignment="1" applyProtection="1">
      <alignment horizontal="center" vertical="center"/>
    </xf>
  </cellXfs>
  <cellStyles count="484">
    <cellStyle name="쉼표 [0]" xfId="1" builtinId="6"/>
    <cellStyle name="쉼표 [0] 10" xfId="123"/>
    <cellStyle name="쉼표 [0] 10 2" xfId="363"/>
    <cellStyle name="쉼표 [0] 10 2 2 2 2 2 2 2" xfId="32"/>
    <cellStyle name="쉼표 [0] 10 2 2 2 2 2 2 2 2" xfId="62"/>
    <cellStyle name="쉼표 [0] 10 2 2 2 2 2 2 2 2 2" xfId="122"/>
    <cellStyle name="쉼표 [0] 10 2 2 2 2 2 2 2 2 2 2" xfId="362"/>
    <cellStyle name="쉼표 [0] 10 2 2 2 2 2 2 2 2 3" xfId="182"/>
    <cellStyle name="쉼표 [0] 10 2 2 2 2 2 2 2 2 3 2" xfId="422"/>
    <cellStyle name="쉼표 [0] 10 2 2 2 2 2 2 2 2 4" xfId="242"/>
    <cellStyle name="쉼표 [0] 10 2 2 2 2 2 2 2 2 4 2" xfId="482"/>
    <cellStyle name="쉼표 [0] 10 2 2 2 2 2 2 2 2 5" xfId="302"/>
    <cellStyle name="쉼표 [0] 10 2 2 2 2 2 2 2 3" xfId="92"/>
    <cellStyle name="쉼표 [0] 10 2 2 2 2 2 2 2 3 2" xfId="332"/>
    <cellStyle name="쉼표 [0] 10 2 2 2 2 2 2 2 4" xfId="152"/>
    <cellStyle name="쉼표 [0] 10 2 2 2 2 2 2 2 4 2" xfId="392"/>
    <cellStyle name="쉼표 [0] 10 2 2 2 2 2 2 2 5" xfId="212"/>
    <cellStyle name="쉼표 [0] 10 2 2 2 2 2 2 2 5 2" xfId="452"/>
    <cellStyle name="쉼표 [0] 10 2 2 2 2 2 2 2 6" xfId="272"/>
    <cellStyle name="쉼표 [0] 11" xfId="183"/>
    <cellStyle name="쉼표 [0] 11 2" xfId="423"/>
    <cellStyle name="쉼표 [0] 12" xfId="243"/>
    <cellStyle name="쉼표 [0] 2" xfId="3"/>
    <cellStyle name="쉼표 [0] 2 2" xfId="12"/>
    <cellStyle name="쉼표 [0] 2 2 10 2 2" xfId="483"/>
    <cellStyle name="쉼표 [0] 2 2 10 7" xfId="30"/>
    <cellStyle name="쉼표 [0] 2 2 10 7 2" xfId="60"/>
    <cellStyle name="쉼표 [0] 2 2 10 7 2 2" xfId="120"/>
    <cellStyle name="쉼표 [0] 2 2 10 7 2 2 2" xfId="360"/>
    <cellStyle name="쉼표 [0] 2 2 10 7 2 3" xfId="180"/>
    <cellStyle name="쉼표 [0] 2 2 10 7 2 3 2" xfId="420"/>
    <cellStyle name="쉼표 [0] 2 2 10 7 2 4" xfId="240"/>
    <cellStyle name="쉼표 [0] 2 2 10 7 2 4 2" xfId="480"/>
    <cellStyle name="쉼표 [0] 2 2 10 7 2 5" xfId="300"/>
    <cellStyle name="쉼표 [0] 2 2 10 7 3" xfId="90"/>
    <cellStyle name="쉼표 [0] 2 2 10 7 3 2" xfId="330"/>
    <cellStyle name="쉼표 [0] 2 2 10 7 4" xfId="150"/>
    <cellStyle name="쉼표 [0] 2 2 10 7 4 2" xfId="390"/>
    <cellStyle name="쉼표 [0] 2 2 10 7 5" xfId="210"/>
    <cellStyle name="쉼표 [0] 2 2 10 7 5 2" xfId="450"/>
    <cellStyle name="쉼표 [0] 2 2 10 7 6" xfId="270"/>
    <cellStyle name="쉼표 [0] 2 2 2" xfId="25"/>
    <cellStyle name="쉼표 [0] 2 2 2 2" xfId="55"/>
    <cellStyle name="쉼표 [0] 2 2 2 2 2" xfId="115"/>
    <cellStyle name="쉼표 [0] 2 2 2 2 2 2" xfId="355"/>
    <cellStyle name="쉼표 [0] 2 2 2 2 3" xfId="175"/>
    <cellStyle name="쉼표 [0] 2 2 2 2 3 2" xfId="415"/>
    <cellStyle name="쉼표 [0] 2 2 2 2 4" xfId="235"/>
    <cellStyle name="쉼표 [0] 2 2 2 2 4 2" xfId="475"/>
    <cellStyle name="쉼표 [0] 2 2 2 2 5" xfId="295"/>
    <cellStyle name="쉼표 [0] 2 2 2 3" xfId="85"/>
    <cellStyle name="쉼표 [0] 2 2 2 3 2" xfId="325"/>
    <cellStyle name="쉼표 [0] 2 2 2 4" xfId="145"/>
    <cellStyle name="쉼표 [0] 2 2 2 4 2" xfId="385"/>
    <cellStyle name="쉼표 [0] 2 2 2 5" xfId="205"/>
    <cellStyle name="쉼표 [0] 2 2 2 5 2" xfId="445"/>
    <cellStyle name="쉼표 [0] 2 2 2 6" xfId="265"/>
    <cellStyle name="쉼표 [0] 2 2 3" xfId="42"/>
    <cellStyle name="쉼표 [0] 2 2 3 2" xfId="102"/>
    <cellStyle name="쉼표 [0] 2 2 3 2 2" xfId="342"/>
    <cellStyle name="쉼표 [0] 2 2 3 3" xfId="162"/>
    <cellStyle name="쉼표 [0] 2 2 3 3 2" xfId="402"/>
    <cellStyle name="쉼표 [0] 2 2 3 4" xfId="222"/>
    <cellStyle name="쉼표 [0] 2 2 3 4 2" xfId="462"/>
    <cellStyle name="쉼표 [0] 2 2 3 5" xfId="282"/>
    <cellStyle name="쉼표 [0] 2 2 4" xfId="72"/>
    <cellStyle name="쉼표 [0] 2 2 4 2" xfId="312"/>
    <cellStyle name="쉼표 [0] 2 2 5" xfId="132"/>
    <cellStyle name="쉼표 [0] 2 2 5 2" xfId="372"/>
    <cellStyle name="쉼표 [0] 2 2 6" xfId="192"/>
    <cellStyle name="쉼표 [0] 2 2 6 2" xfId="432"/>
    <cellStyle name="쉼표 [0] 2 2 7" xfId="252"/>
    <cellStyle name="쉼표 [0] 2 3" xfId="18"/>
    <cellStyle name="쉼표 [0] 2 3 2" xfId="48"/>
    <cellStyle name="쉼표 [0] 2 3 2 2" xfId="108"/>
    <cellStyle name="쉼표 [0] 2 3 2 2 2" xfId="348"/>
    <cellStyle name="쉼표 [0] 2 3 2 3" xfId="168"/>
    <cellStyle name="쉼표 [0] 2 3 2 3 2" xfId="408"/>
    <cellStyle name="쉼표 [0] 2 3 2 4" xfId="228"/>
    <cellStyle name="쉼표 [0] 2 3 2 4 2" xfId="468"/>
    <cellStyle name="쉼표 [0] 2 3 2 5" xfId="288"/>
    <cellStyle name="쉼표 [0] 2 3 3" xfId="78"/>
    <cellStyle name="쉼표 [0] 2 3 3 2" xfId="318"/>
    <cellStyle name="쉼표 [0] 2 3 4" xfId="138"/>
    <cellStyle name="쉼표 [0] 2 3 4 2" xfId="378"/>
    <cellStyle name="쉼표 [0] 2 3 5" xfId="198"/>
    <cellStyle name="쉼표 [0] 2 3 5 2" xfId="438"/>
    <cellStyle name="쉼표 [0] 2 3 6" xfId="258"/>
    <cellStyle name="쉼표 [0] 2 4" xfId="35"/>
    <cellStyle name="쉼표 [0] 2 4 2" xfId="95"/>
    <cellStyle name="쉼표 [0] 2 4 2 2" xfId="335"/>
    <cellStyle name="쉼표 [0] 2 4 3" xfId="155"/>
    <cellStyle name="쉼표 [0] 2 4 3 2" xfId="395"/>
    <cellStyle name="쉼표 [0] 2 4 4" xfId="215"/>
    <cellStyle name="쉼표 [0] 2 4 4 2" xfId="455"/>
    <cellStyle name="쉼표 [0] 2 4 5" xfId="275"/>
    <cellStyle name="쉼표 [0] 2 5" xfId="65"/>
    <cellStyle name="쉼표 [0] 2 5 2" xfId="305"/>
    <cellStyle name="쉼표 [0] 2 6" xfId="125"/>
    <cellStyle name="쉼표 [0] 2 6 2" xfId="365"/>
    <cellStyle name="쉼표 [0] 2 7" xfId="185"/>
    <cellStyle name="쉼표 [0] 2 7 2" xfId="425"/>
    <cellStyle name="쉼표 [0] 2 8" xfId="245"/>
    <cellStyle name="쉼표 [0] 21" xfId="31"/>
    <cellStyle name="쉼표 [0] 21 2" xfId="61"/>
    <cellStyle name="쉼표 [0] 21 2 2" xfId="121"/>
    <cellStyle name="쉼표 [0] 21 2 2 2" xfId="361"/>
    <cellStyle name="쉼표 [0] 21 2 3" xfId="181"/>
    <cellStyle name="쉼표 [0] 21 2 3 2" xfId="421"/>
    <cellStyle name="쉼표 [0] 21 2 4" xfId="241"/>
    <cellStyle name="쉼표 [0] 21 2 4 2" xfId="481"/>
    <cellStyle name="쉼표 [0] 21 2 5" xfId="301"/>
    <cellStyle name="쉼표 [0] 21 3" xfId="91"/>
    <cellStyle name="쉼표 [0] 21 3 2" xfId="331"/>
    <cellStyle name="쉼표 [0] 21 4" xfId="151"/>
    <cellStyle name="쉼표 [0] 21 4 2" xfId="391"/>
    <cellStyle name="쉼표 [0] 21 5" xfId="211"/>
    <cellStyle name="쉼표 [0] 21 5 2" xfId="451"/>
    <cellStyle name="쉼표 [0] 21 6" xfId="27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2 2" xfId="356"/>
    <cellStyle name="쉼표 [0] 3 2 2 2 3" xfId="176"/>
    <cellStyle name="쉼표 [0] 3 2 2 2 3 2" xfId="416"/>
    <cellStyle name="쉼표 [0] 3 2 2 2 4" xfId="236"/>
    <cellStyle name="쉼표 [0] 3 2 2 2 4 2" xfId="476"/>
    <cellStyle name="쉼표 [0] 3 2 2 2 5" xfId="296"/>
    <cellStyle name="쉼표 [0] 3 2 2 3" xfId="86"/>
    <cellStyle name="쉼표 [0] 3 2 2 3 2" xfId="326"/>
    <cellStyle name="쉼표 [0] 3 2 2 4" xfId="146"/>
    <cellStyle name="쉼표 [0] 3 2 2 4 2" xfId="386"/>
    <cellStyle name="쉼표 [0] 3 2 2 5" xfId="206"/>
    <cellStyle name="쉼표 [0] 3 2 2 5 2" xfId="446"/>
    <cellStyle name="쉼표 [0] 3 2 2 6" xfId="266"/>
    <cellStyle name="쉼표 [0] 3 2 3" xfId="43"/>
    <cellStyle name="쉼표 [0] 3 2 3 2" xfId="103"/>
    <cellStyle name="쉼표 [0] 3 2 3 2 2" xfId="343"/>
    <cellStyle name="쉼표 [0] 3 2 3 3" xfId="163"/>
    <cellStyle name="쉼표 [0] 3 2 3 3 2" xfId="403"/>
    <cellStyle name="쉼표 [0] 3 2 3 4" xfId="223"/>
    <cellStyle name="쉼표 [0] 3 2 3 4 2" xfId="463"/>
    <cellStyle name="쉼표 [0] 3 2 3 5" xfId="283"/>
    <cellStyle name="쉼표 [0] 3 2 4" xfId="73"/>
    <cellStyle name="쉼표 [0] 3 2 4 2" xfId="313"/>
    <cellStyle name="쉼표 [0] 3 2 5" xfId="133"/>
    <cellStyle name="쉼표 [0] 3 2 5 2" xfId="373"/>
    <cellStyle name="쉼표 [0] 3 2 6" xfId="193"/>
    <cellStyle name="쉼표 [0] 3 2 6 2" xfId="433"/>
    <cellStyle name="쉼표 [0] 3 2 7" xfId="253"/>
    <cellStyle name="쉼표 [0] 3 3" xfId="19"/>
    <cellStyle name="쉼표 [0] 3 3 2" xfId="49"/>
    <cellStyle name="쉼표 [0] 3 3 2 2" xfId="109"/>
    <cellStyle name="쉼표 [0] 3 3 2 2 2" xfId="349"/>
    <cellStyle name="쉼표 [0] 3 3 2 3" xfId="169"/>
    <cellStyle name="쉼표 [0] 3 3 2 3 2" xfId="409"/>
    <cellStyle name="쉼표 [0] 3 3 2 4" xfId="229"/>
    <cellStyle name="쉼표 [0] 3 3 2 4 2" xfId="469"/>
    <cellStyle name="쉼표 [0] 3 3 2 5" xfId="289"/>
    <cellStyle name="쉼표 [0] 3 3 3" xfId="79"/>
    <cellStyle name="쉼표 [0] 3 3 3 2" xfId="319"/>
    <cellStyle name="쉼표 [0] 3 3 4" xfId="139"/>
    <cellStyle name="쉼표 [0] 3 3 4 2" xfId="379"/>
    <cellStyle name="쉼표 [0] 3 3 5" xfId="199"/>
    <cellStyle name="쉼표 [0] 3 3 5 2" xfId="439"/>
    <cellStyle name="쉼표 [0] 3 3 6" xfId="259"/>
    <cellStyle name="쉼표 [0] 3 4" xfId="36"/>
    <cellStyle name="쉼표 [0] 3 4 2" xfId="96"/>
    <cellStyle name="쉼표 [0] 3 4 2 2" xfId="336"/>
    <cellStyle name="쉼표 [0] 3 4 3" xfId="156"/>
    <cellStyle name="쉼표 [0] 3 4 3 2" xfId="396"/>
    <cellStyle name="쉼표 [0] 3 4 4" xfId="216"/>
    <cellStyle name="쉼표 [0] 3 4 4 2" xfId="456"/>
    <cellStyle name="쉼표 [0] 3 4 5" xfId="276"/>
    <cellStyle name="쉼표 [0] 3 5" xfId="66"/>
    <cellStyle name="쉼표 [0] 3 5 2" xfId="306"/>
    <cellStyle name="쉼표 [0] 3 6" xfId="126"/>
    <cellStyle name="쉼표 [0] 3 6 2" xfId="366"/>
    <cellStyle name="쉼표 [0] 3 7" xfId="186"/>
    <cellStyle name="쉼표 [0] 3 7 2" xfId="426"/>
    <cellStyle name="쉼표 [0] 3 8" xfId="246"/>
    <cellStyle name="쉼표 [0] 4" xfId="2"/>
    <cellStyle name="쉼표 [0] 4 17" xfId="29"/>
    <cellStyle name="쉼표 [0] 4 17 2" xfId="59"/>
    <cellStyle name="쉼표 [0] 4 17 2 2" xfId="119"/>
    <cellStyle name="쉼표 [0] 4 17 2 2 2" xfId="359"/>
    <cellStyle name="쉼표 [0] 4 17 2 3" xfId="179"/>
    <cellStyle name="쉼표 [0] 4 17 2 3 2" xfId="419"/>
    <cellStyle name="쉼표 [0] 4 17 2 4" xfId="239"/>
    <cellStyle name="쉼표 [0] 4 17 2 4 2" xfId="479"/>
    <cellStyle name="쉼표 [0] 4 17 2 5" xfId="299"/>
    <cellStyle name="쉼표 [0] 4 17 3" xfId="89"/>
    <cellStyle name="쉼표 [0] 4 17 3 2" xfId="329"/>
    <cellStyle name="쉼표 [0] 4 17 4" xfId="149"/>
    <cellStyle name="쉼표 [0] 4 17 4 2" xfId="389"/>
    <cellStyle name="쉼표 [0] 4 17 5" xfId="209"/>
    <cellStyle name="쉼표 [0] 4 17 5 2" xfId="449"/>
    <cellStyle name="쉼표 [0] 4 17 6" xfId="269"/>
    <cellStyle name="쉼표 [0] 4 2" xfId="11"/>
    <cellStyle name="쉼표 [0] 4 2 2" xfId="24"/>
    <cellStyle name="쉼표 [0] 4 2 2 2" xfId="54"/>
    <cellStyle name="쉼표 [0] 4 2 2 2 2" xfId="114"/>
    <cellStyle name="쉼표 [0] 4 2 2 2 2 2" xfId="354"/>
    <cellStyle name="쉼표 [0] 4 2 2 2 3" xfId="174"/>
    <cellStyle name="쉼표 [0] 4 2 2 2 3 2" xfId="414"/>
    <cellStyle name="쉼표 [0] 4 2 2 2 4" xfId="234"/>
    <cellStyle name="쉼표 [0] 4 2 2 2 4 2" xfId="474"/>
    <cellStyle name="쉼표 [0] 4 2 2 2 5" xfId="294"/>
    <cellStyle name="쉼표 [0] 4 2 2 3" xfId="84"/>
    <cellStyle name="쉼표 [0] 4 2 2 3 2" xfId="324"/>
    <cellStyle name="쉼표 [0] 4 2 2 4" xfId="144"/>
    <cellStyle name="쉼표 [0] 4 2 2 4 2" xfId="384"/>
    <cellStyle name="쉼표 [0] 4 2 2 5" xfId="204"/>
    <cellStyle name="쉼표 [0] 4 2 2 5 2" xfId="444"/>
    <cellStyle name="쉼표 [0] 4 2 2 6" xfId="264"/>
    <cellStyle name="쉼표 [0] 4 2 3" xfId="41"/>
    <cellStyle name="쉼표 [0] 4 2 3 2" xfId="101"/>
    <cellStyle name="쉼표 [0] 4 2 3 2 2" xfId="341"/>
    <cellStyle name="쉼표 [0] 4 2 3 3" xfId="161"/>
    <cellStyle name="쉼표 [0] 4 2 3 3 2" xfId="401"/>
    <cellStyle name="쉼표 [0] 4 2 3 4" xfId="221"/>
    <cellStyle name="쉼표 [0] 4 2 3 4 2" xfId="461"/>
    <cellStyle name="쉼표 [0] 4 2 3 5" xfId="281"/>
    <cellStyle name="쉼표 [0] 4 2 4" xfId="71"/>
    <cellStyle name="쉼표 [0] 4 2 4 2" xfId="311"/>
    <cellStyle name="쉼표 [0] 4 2 5" xfId="131"/>
    <cellStyle name="쉼표 [0] 4 2 5 2" xfId="371"/>
    <cellStyle name="쉼표 [0] 4 2 6" xfId="191"/>
    <cellStyle name="쉼표 [0] 4 2 6 2" xfId="431"/>
    <cellStyle name="쉼표 [0] 4 2 7" xfId="251"/>
    <cellStyle name="쉼표 [0] 4 3" xfId="17"/>
    <cellStyle name="쉼표 [0] 4 3 2" xfId="47"/>
    <cellStyle name="쉼표 [0] 4 3 2 2" xfId="107"/>
    <cellStyle name="쉼표 [0] 4 3 2 2 2" xfId="347"/>
    <cellStyle name="쉼표 [0] 4 3 2 3" xfId="167"/>
    <cellStyle name="쉼표 [0] 4 3 2 3 2" xfId="407"/>
    <cellStyle name="쉼표 [0] 4 3 2 4" xfId="227"/>
    <cellStyle name="쉼표 [0] 4 3 2 4 2" xfId="467"/>
    <cellStyle name="쉼표 [0] 4 3 2 5" xfId="287"/>
    <cellStyle name="쉼표 [0] 4 3 3" xfId="77"/>
    <cellStyle name="쉼표 [0] 4 3 3 2" xfId="317"/>
    <cellStyle name="쉼표 [0] 4 3 4" xfId="137"/>
    <cellStyle name="쉼표 [0] 4 3 4 2" xfId="377"/>
    <cellStyle name="쉼표 [0] 4 3 5" xfId="197"/>
    <cellStyle name="쉼표 [0] 4 3 5 2" xfId="437"/>
    <cellStyle name="쉼표 [0] 4 3 6" xfId="257"/>
    <cellStyle name="쉼표 [0] 4 4" xfId="34"/>
    <cellStyle name="쉼표 [0] 4 4 2" xfId="94"/>
    <cellStyle name="쉼표 [0] 4 4 2 2" xfId="334"/>
    <cellStyle name="쉼표 [0] 4 4 3" xfId="154"/>
    <cellStyle name="쉼표 [0] 4 4 3 2" xfId="394"/>
    <cellStyle name="쉼표 [0] 4 4 4" xfId="214"/>
    <cellStyle name="쉼표 [0] 4 4 4 2" xfId="454"/>
    <cellStyle name="쉼표 [0] 4 4 5" xfId="274"/>
    <cellStyle name="쉼표 [0] 4 5" xfId="64"/>
    <cellStyle name="쉼표 [0] 4 5 2" xfId="304"/>
    <cellStyle name="쉼표 [0] 4 6" xfId="124"/>
    <cellStyle name="쉼표 [0] 4 6 2" xfId="364"/>
    <cellStyle name="쉼표 [0] 4 7" xfId="184"/>
    <cellStyle name="쉼표 [0] 4 7 2" xfId="424"/>
    <cellStyle name="쉼표 [0] 4 8" xfId="24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2 2" xfId="357"/>
    <cellStyle name="쉼표 [0] 5 2 2 2 3" xfId="177"/>
    <cellStyle name="쉼표 [0] 5 2 2 2 3 2" xfId="417"/>
    <cellStyle name="쉼표 [0] 5 2 2 2 4" xfId="237"/>
    <cellStyle name="쉼표 [0] 5 2 2 2 4 2" xfId="477"/>
    <cellStyle name="쉼표 [0] 5 2 2 2 5" xfId="297"/>
    <cellStyle name="쉼표 [0] 5 2 2 3" xfId="87"/>
    <cellStyle name="쉼표 [0] 5 2 2 3 2" xfId="327"/>
    <cellStyle name="쉼표 [0] 5 2 2 4" xfId="147"/>
    <cellStyle name="쉼표 [0] 5 2 2 4 2" xfId="387"/>
    <cellStyle name="쉼표 [0] 5 2 2 5" xfId="207"/>
    <cellStyle name="쉼표 [0] 5 2 2 5 2" xfId="447"/>
    <cellStyle name="쉼표 [0] 5 2 2 6" xfId="267"/>
    <cellStyle name="쉼표 [0] 5 2 3" xfId="44"/>
    <cellStyle name="쉼표 [0] 5 2 3 2" xfId="104"/>
    <cellStyle name="쉼표 [0] 5 2 3 2 2" xfId="344"/>
    <cellStyle name="쉼표 [0] 5 2 3 3" xfId="164"/>
    <cellStyle name="쉼표 [0] 5 2 3 3 2" xfId="404"/>
    <cellStyle name="쉼표 [0] 5 2 3 4" xfId="224"/>
    <cellStyle name="쉼표 [0] 5 2 3 4 2" xfId="464"/>
    <cellStyle name="쉼표 [0] 5 2 3 5" xfId="284"/>
    <cellStyle name="쉼표 [0] 5 2 4" xfId="74"/>
    <cellStyle name="쉼표 [0] 5 2 4 2" xfId="314"/>
    <cellStyle name="쉼표 [0] 5 2 5" xfId="134"/>
    <cellStyle name="쉼표 [0] 5 2 5 2" xfId="374"/>
    <cellStyle name="쉼표 [0] 5 2 6" xfId="194"/>
    <cellStyle name="쉼표 [0] 5 2 6 2" xfId="434"/>
    <cellStyle name="쉼표 [0] 5 2 7" xfId="254"/>
    <cellStyle name="쉼표 [0] 5 3" xfId="20"/>
    <cellStyle name="쉼표 [0] 5 3 2" xfId="50"/>
    <cellStyle name="쉼표 [0] 5 3 2 2" xfId="110"/>
    <cellStyle name="쉼표 [0] 5 3 2 2 2" xfId="350"/>
    <cellStyle name="쉼표 [0] 5 3 2 3" xfId="170"/>
    <cellStyle name="쉼표 [0] 5 3 2 3 2" xfId="410"/>
    <cellStyle name="쉼표 [0] 5 3 2 4" xfId="230"/>
    <cellStyle name="쉼표 [0] 5 3 2 4 2" xfId="470"/>
    <cellStyle name="쉼표 [0] 5 3 2 5" xfId="290"/>
    <cellStyle name="쉼표 [0] 5 3 3" xfId="80"/>
    <cellStyle name="쉼표 [0] 5 3 3 2" xfId="320"/>
    <cellStyle name="쉼표 [0] 5 3 4" xfId="140"/>
    <cellStyle name="쉼표 [0] 5 3 4 2" xfId="380"/>
    <cellStyle name="쉼표 [0] 5 3 5" xfId="200"/>
    <cellStyle name="쉼표 [0] 5 3 5 2" xfId="440"/>
    <cellStyle name="쉼표 [0] 5 3 6" xfId="260"/>
    <cellStyle name="쉼표 [0] 5 4" xfId="37"/>
    <cellStyle name="쉼표 [0] 5 4 2" xfId="97"/>
    <cellStyle name="쉼표 [0] 5 4 2 2" xfId="337"/>
    <cellStyle name="쉼표 [0] 5 4 3" xfId="157"/>
    <cellStyle name="쉼표 [0] 5 4 3 2" xfId="397"/>
    <cellStyle name="쉼표 [0] 5 4 4" xfId="217"/>
    <cellStyle name="쉼표 [0] 5 4 4 2" xfId="457"/>
    <cellStyle name="쉼표 [0] 5 4 5" xfId="277"/>
    <cellStyle name="쉼표 [0] 5 5" xfId="67"/>
    <cellStyle name="쉼표 [0] 5 5 2" xfId="307"/>
    <cellStyle name="쉼표 [0] 5 6" xfId="127"/>
    <cellStyle name="쉼표 [0] 5 6 2" xfId="367"/>
    <cellStyle name="쉼표 [0] 5 7" xfId="187"/>
    <cellStyle name="쉼표 [0] 5 7 2" xfId="427"/>
    <cellStyle name="쉼표 [0] 5 8" xfId="247"/>
    <cellStyle name="쉼표 [0] 6" xfId="10"/>
    <cellStyle name="쉼표 [0] 6 2" xfId="23"/>
    <cellStyle name="쉼표 [0] 6 2 2" xfId="53"/>
    <cellStyle name="쉼표 [0] 6 2 2 2" xfId="113"/>
    <cellStyle name="쉼표 [0] 6 2 2 2 2" xfId="353"/>
    <cellStyle name="쉼표 [0] 6 2 2 3" xfId="173"/>
    <cellStyle name="쉼표 [0] 6 2 2 3 2" xfId="413"/>
    <cellStyle name="쉼표 [0] 6 2 2 4" xfId="233"/>
    <cellStyle name="쉼표 [0] 6 2 2 4 2" xfId="473"/>
    <cellStyle name="쉼표 [0] 6 2 2 5" xfId="293"/>
    <cellStyle name="쉼표 [0] 6 2 3" xfId="83"/>
    <cellStyle name="쉼표 [0] 6 2 3 2" xfId="323"/>
    <cellStyle name="쉼표 [0] 6 2 4" xfId="143"/>
    <cellStyle name="쉼표 [0] 6 2 4 2" xfId="383"/>
    <cellStyle name="쉼표 [0] 6 2 5" xfId="203"/>
    <cellStyle name="쉼표 [0] 6 2 5 2" xfId="443"/>
    <cellStyle name="쉼표 [0] 6 2 6" xfId="263"/>
    <cellStyle name="쉼표 [0] 6 3" xfId="40"/>
    <cellStyle name="쉼표 [0] 6 3 2" xfId="100"/>
    <cellStyle name="쉼표 [0] 6 3 2 2" xfId="340"/>
    <cellStyle name="쉼표 [0] 6 3 3" xfId="160"/>
    <cellStyle name="쉼표 [0] 6 3 3 2" xfId="400"/>
    <cellStyle name="쉼표 [0] 6 3 4" xfId="220"/>
    <cellStyle name="쉼표 [0] 6 3 4 2" xfId="460"/>
    <cellStyle name="쉼표 [0] 6 3 5" xfId="280"/>
    <cellStyle name="쉼표 [0] 6 4" xfId="70"/>
    <cellStyle name="쉼표 [0] 6 4 2" xfId="310"/>
    <cellStyle name="쉼표 [0] 6 5" xfId="130"/>
    <cellStyle name="쉼표 [0] 6 5 2" xfId="370"/>
    <cellStyle name="쉼표 [0] 6 6" xfId="190"/>
    <cellStyle name="쉼표 [0] 6 6 2" xfId="430"/>
    <cellStyle name="쉼표 [0] 6 7" xfId="250"/>
    <cellStyle name="쉼표 [0] 7" xfId="16"/>
    <cellStyle name="쉼표 [0] 7 2" xfId="46"/>
    <cellStyle name="쉼표 [0] 7 2 2" xfId="106"/>
    <cellStyle name="쉼표 [0] 7 2 2 2" xfId="346"/>
    <cellStyle name="쉼표 [0] 7 2 3" xfId="166"/>
    <cellStyle name="쉼표 [0] 7 2 3 2" xfId="406"/>
    <cellStyle name="쉼표 [0] 7 2 4" xfId="226"/>
    <cellStyle name="쉼표 [0] 7 2 4 2" xfId="466"/>
    <cellStyle name="쉼표 [0] 7 2 5" xfId="286"/>
    <cellStyle name="쉼표 [0] 7 3" xfId="76"/>
    <cellStyle name="쉼표 [0] 7 3 2" xfId="316"/>
    <cellStyle name="쉼표 [0] 7 4" xfId="136"/>
    <cellStyle name="쉼표 [0] 7 4 2" xfId="376"/>
    <cellStyle name="쉼표 [0] 7 5" xfId="196"/>
    <cellStyle name="쉼표 [0] 7 5 2" xfId="436"/>
    <cellStyle name="쉼표 [0] 7 6" xfId="256"/>
    <cellStyle name="쉼표 [0] 8" xfId="33"/>
    <cellStyle name="쉼표 [0] 8 2" xfId="93"/>
    <cellStyle name="쉼표 [0] 8 2 2" xfId="333"/>
    <cellStyle name="쉼표 [0] 8 3" xfId="153"/>
    <cellStyle name="쉼표 [0] 8 3 2" xfId="393"/>
    <cellStyle name="쉼표 [0] 8 4" xfId="213"/>
    <cellStyle name="쉼표 [0] 8 4 2" xfId="453"/>
    <cellStyle name="쉼표 [0] 8 5" xfId="273"/>
    <cellStyle name="쉼표 [0] 9" xfId="63"/>
    <cellStyle name="쉼표 [0] 9 2" xfId="30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2 2" xfId="358"/>
    <cellStyle name="표준 2 2 2 2 2 3" xfId="178"/>
    <cellStyle name="표준 2 2 2 2 2 3 2" xfId="418"/>
    <cellStyle name="표준 2 2 2 2 2 4" xfId="238"/>
    <cellStyle name="표준 2 2 2 2 2 4 2" xfId="478"/>
    <cellStyle name="표준 2 2 2 2 2 5" xfId="298"/>
    <cellStyle name="표준 2 2 2 2 3" xfId="88"/>
    <cellStyle name="표준 2 2 2 2 3 2" xfId="328"/>
    <cellStyle name="표준 2 2 2 2 4" xfId="148"/>
    <cellStyle name="표준 2 2 2 2 4 2" xfId="388"/>
    <cellStyle name="표준 2 2 2 2 5" xfId="208"/>
    <cellStyle name="표준 2 2 2 2 5 2" xfId="448"/>
    <cellStyle name="표준 2 2 2 2 6" xfId="268"/>
    <cellStyle name="표준 2 2 2 3" xfId="45"/>
    <cellStyle name="표준 2 2 2 3 2" xfId="105"/>
    <cellStyle name="표준 2 2 2 3 2 2" xfId="345"/>
    <cellStyle name="표준 2 2 2 3 3" xfId="165"/>
    <cellStyle name="표준 2 2 2 3 3 2" xfId="405"/>
    <cellStyle name="표준 2 2 2 3 4" xfId="225"/>
    <cellStyle name="표준 2 2 2 3 4 2" xfId="465"/>
    <cellStyle name="표준 2 2 2 3 5" xfId="285"/>
    <cellStyle name="표준 2 2 2 4" xfId="75"/>
    <cellStyle name="표준 2 2 2 4 2" xfId="315"/>
    <cellStyle name="표준 2 2 2 5" xfId="135"/>
    <cellStyle name="표준 2 2 2 5 2" xfId="375"/>
    <cellStyle name="표준 2 2 2 6" xfId="195"/>
    <cellStyle name="표준 2 2 2 6 2" xfId="435"/>
    <cellStyle name="표준 2 2 2 7" xfId="255"/>
    <cellStyle name="표준 2 2 3" xfId="21"/>
    <cellStyle name="표준 2 2 3 2" xfId="51"/>
    <cellStyle name="표준 2 2 3 2 2" xfId="111"/>
    <cellStyle name="표준 2 2 3 2 2 2" xfId="351"/>
    <cellStyle name="표준 2 2 3 2 3" xfId="171"/>
    <cellStyle name="표준 2 2 3 2 3 2" xfId="411"/>
    <cellStyle name="표준 2 2 3 2 4" xfId="231"/>
    <cellStyle name="표준 2 2 3 2 4 2" xfId="471"/>
    <cellStyle name="표준 2 2 3 2 5" xfId="291"/>
    <cellStyle name="표준 2 2 3 3" xfId="81"/>
    <cellStyle name="표준 2 2 3 3 2" xfId="321"/>
    <cellStyle name="표준 2 2 3 4" xfId="141"/>
    <cellStyle name="표준 2 2 3 4 2" xfId="381"/>
    <cellStyle name="표준 2 2 3 5" xfId="201"/>
    <cellStyle name="표준 2 2 3 5 2" xfId="441"/>
    <cellStyle name="표준 2 2 3 6" xfId="261"/>
    <cellStyle name="표준 2 2 4" xfId="38"/>
    <cellStyle name="표준 2 2 4 2" xfId="98"/>
    <cellStyle name="표준 2 2 4 2 2" xfId="338"/>
    <cellStyle name="표준 2 2 4 3" xfId="158"/>
    <cellStyle name="표준 2 2 4 3 2" xfId="398"/>
    <cellStyle name="표준 2 2 4 4" xfId="218"/>
    <cellStyle name="표준 2 2 4 4 2" xfId="458"/>
    <cellStyle name="표준 2 2 4 5" xfId="278"/>
    <cellStyle name="표준 2 2 5" xfId="68"/>
    <cellStyle name="표준 2 2 5 2" xfId="308"/>
    <cellStyle name="표준 2 2 6" xfId="128"/>
    <cellStyle name="표준 2 2 6 2" xfId="368"/>
    <cellStyle name="표준 2 2 7" xfId="188"/>
    <cellStyle name="표준 2 2 7 2" xfId="428"/>
    <cellStyle name="표준 2 2 8" xfId="248"/>
    <cellStyle name="표준 3" xfId="9"/>
    <cellStyle name="표준 4" xfId="8"/>
    <cellStyle name="표준 4 2" xfId="22"/>
    <cellStyle name="표준 4 2 2" xfId="52"/>
    <cellStyle name="표준 4 2 2 2" xfId="112"/>
    <cellStyle name="표준 4 2 2 2 2" xfId="352"/>
    <cellStyle name="표준 4 2 2 3" xfId="172"/>
    <cellStyle name="표준 4 2 2 3 2" xfId="412"/>
    <cellStyle name="표준 4 2 2 4" xfId="232"/>
    <cellStyle name="표준 4 2 2 4 2" xfId="472"/>
    <cellStyle name="표준 4 2 2 5" xfId="292"/>
    <cellStyle name="표준 4 2 3" xfId="82"/>
    <cellStyle name="표준 4 2 3 2" xfId="322"/>
    <cellStyle name="표준 4 2 4" xfId="142"/>
    <cellStyle name="표준 4 2 4 2" xfId="382"/>
    <cellStyle name="표준 4 2 5" xfId="202"/>
    <cellStyle name="표준 4 2 5 2" xfId="442"/>
    <cellStyle name="표준 4 2 6" xfId="262"/>
    <cellStyle name="표준 4 3" xfId="39"/>
    <cellStyle name="표준 4 3 2" xfId="99"/>
    <cellStyle name="표준 4 3 2 2" xfId="339"/>
    <cellStyle name="표준 4 3 3" xfId="159"/>
    <cellStyle name="표준 4 3 3 2" xfId="399"/>
    <cellStyle name="표준 4 3 4" xfId="219"/>
    <cellStyle name="표준 4 3 4 2" xfId="459"/>
    <cellStyle name="표준 4 3 5" xfId="279"/>
    <cellStyle name="표준 4 4" xfId="69"/>
    <cellStyle name="표준 4 4 2" xfId="309"/>
    <cellStyle name="표준 4 5" xfId="129"/>
    <cellStyle name="표준 4 5 2" xfId="369"/>
    <cellStyle name="표준 4 6" xfId="189"/>
    <cellStyle name="표준 4 6 2" xfId="429"/>
    <cellStyle name="표준 4 7" xfId="249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9"/>
  <sheetViews>
    <sheetView zoomScale="89" zoomScaleNormal="89" workbookViewId="0">
      <selection activeCell="D6" sqref="D6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4" ht="43.5" customHeight="1" x14ac:dyDescent="0.15">
      <c r="A1" s="318" t="s">
        <v>150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</row>
    <row r="2" spans="1:14" ht="23.25" customHeight="1" thickBot="1" x14ac:dyDescent="0.2">
      <c r="A2" s="320" t="s">
        <v>77</v>
      </c>
      <c r="B2" s="320"/>
      <c r="C2" s="320"/>
      <c r="D2" s="320"/>
      <c r="E2" s="68"/>
      <c r="F2" s="68"/>
      <c r="G2" s="68"/>
      <c r="H2" s="68"/>
      <c r="I2" s="68"/>
      <c r="J2" s="68"/>
      <c r="K2" s="68"/>
      <c r="L2" s="319" t="s">
        <v>70</v>
      </c>
      <c r="M2" s="319"/>
    </row>
    <row r="3" spans="1:14" s="7" customFormat="1" ht="28.5" customHeight="1" thickBot="1" x14ac:dyDescent="0.2">
      <c r="A3" s="80" t="s">
        <v>13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6</v>
      </c>
      <c r="I3" s="81" t="s">
        <v>71</v>
      </c>
      <c r="J3" s="82" t="s">
        <v>14</v>
      </c>
      <c r="K3" s="82" t="s">
        <v>7</v>
      </c>
      <c r="L3" s="82" t="s">
        <v>8</v>
      </c>
      <c r="M3" s="83" t="s">
        <v>9</v>
      </c>
    </row>
    <row r="4" spans="1:14" s="7" customFormat="1" ht="28.5" customHeight="1" thickTop="1" x14ac:dyDescent="0.15">
      <c r="A4" s="120"/>
      <c r="B4" s="121"/>
      <c r="C4" s="142"/>
      <c r="D4" s="163" t="s">
        <v>149</v>
      </c>
      <c r="E4" s="164"/>
      <c r="F4" s="119"/>
      <c r="G4" s="164"/>
      <c r="H4" s="165"/>
      <c r="I4" s="166"/>
      <c r="J4" s="165"/>
      <c r="K4" s="165"/>
      <c r="L4" s="165"/>
      <c r="M4" s="167"/>
    </row>
    <row r="5" spans="1:14" s="77" customFormat="1" ht="28.5" customHeight="1" x14ac:dyDescent="0.15">
      <c r="A5" s="175"/>
      <c r="B5" s="173"/>
      <c r="C5" s="142"/>
      <c r="D5" s="163"/>
      <c r="E5" s="164"/>
      <c r="F5" s="119"/>
      <c r="G5" s="164"/>
      <c r="H5" s="165"/>
      <c r="I5" s="166"/>
      <c r="J5" s="165"/>
      <c r="K5" s="165"/>
      <c r="L5" s="165"/>
      <c r="M5" s="167"/>
    </row>
    <row r="6" spans="1:14" s="77" customFormat="1" ht="28.5" customHeight="1" x14ac:dyDescent="0.15">
      <c r="A6" s="86"/>
      <c r="B6" s="173"/>
      <c r="C6" s="142"/>
      <c r="D6" s="163"/>
      <c r="E6" s="164"/>
      <c r="F6" s="170"/>
      <c r="G6" s="171"/>
      <c r="H6" s="165"/>
      <c r="I6" s="172"/>
      <c r="J6" s="165"/>
      <c r="K6" s="165"/>
      <c r="L6" s="165"/>
      <c r="M6" s="167"/>
    </row>
    <row r="7" spans="1:14" s="77" customFormat="1" ht="28.5" customHeight="1" thickBot="1" x14ac:dyDescent="0.2">
      <c r="A7" s="79"/>
      <c r="B7" s="174"/>
      <c r="C7" s="193"/>
      <c r="D7" s="194"/>
      <c r="E7" s="195"/>
      <c r="F7" s="196"/>
      <c r="G7" s="197"/>
      <c r="H7" s="198"/>
      <c r="I7" s="199"/>
      <c r="J7" s="198"/>
      <c r="K7" s="198"/>
      <c r="L7" s="198"/>
      <c r="M7" s="200"/>
    </row>
    <row r="8" spans="1:14" s="77" customFormat="1" ht="13.5" customHeight="1" x14ac:dyDescent="0.15">
      <c r="A8" s="179"/>
      <c r="B8" s="180"/>
      <c r="C8" s="181"/>
      <c r="D8" s="182"/>
      <c r="E8" s="183"/>
      <c r="F8" s="184"/>
      <c r="G8" s="185"/>
      <c r="H8" s="186"/>
      <c r="I8" s="187"/>
      <c r="J8" s="188"/>
      <c r="K8" s="188"/>
      <c r="L8" s="188"/>
      <c r="M8" s="189"/>
    </row>
    <row r="9" spans="1:14" s="77" customFormat="1" ht="13.5" customHeight="1" x14ac:dyDescent="0.15">
      <c r="A9" s="179"/>
      <c r="B9" s="180"/>
      <c r="C9" s="181"/>
      <c r="D9" s="182"/>
      <c r="E9" s="201"/>
      <c r="F9" s="212"/>
      <c r="G9" s="215"/>
      <c r="H9" s="207"/>
      <c r="I9" s="219"/>
      <c r="J9" s="218"/>
      <c r="K9" s="204"/>
      <c r="L9" s="207"/>
      <c r="M9" s="210"/>
      <c r="N9" s="202"/>
    </row>
    <row r="10" spans="1:14" ht="13.5" customHeight="1" x14ac:dyDescent="0.15">
      <c r="A10" s="179"/>
      <c r="B10" s="180"/>
      <c r="C10" s="181"/>
      <c r="D10" s="182"/>
      <c r="E10" s="183"/>
      <c r="F10" s="213"/>
      <c r="G10" s="216"/>
      <c r="H10" s="208"/>
      <c r="I10" s="220"/>
      <c r="J10" s="208"/>
      <c r="K10" s="205"/>
      <c r="L10" s="208"/>
      <c r="M10" s="211"/>
      <c r="N10" s="203"/>
    </row>
    <row r="11" spans="1:14" ht="13.5" customHeight="1" x14ac:dyDescent="0.15">
      <c r="A11" s="179"/>
      <c r="B11" s="180"/>
      <c r="C11" s="181"/>
      <c r="D11" s="190"/>
      <c r="E11" s="185"/>
      <c r="F11" s="214"/>
      <c r="G11" s="217"/>
      <c r="H11" s="209"/>
      <c r="I11" s="221"/>
      <c r="J11" s="209"/>
      <c r="K11" s="206"/>
      <c r="L11" s="209"/>
      <c r="M11" s="210"/>
    </row>
    <row r="12" spans="1:14" ht="13.5" customHeight="1" x14ac:dyDescent="0.15">
      <c r="A12" s="191"/>
      <c r="B12" s="180"/>
      <c r="C12" s="181"/>
      <c r="D12" s="190"/>
      <c r="E12" s="192"/>
      <c r="F12" s="222"/>
      <c r="G12" s="223"/>
      <c r="H12" s="186"/>
      <c r="I12" s="224"/>
      <c r="J12" s="186"/>
      <c r="K12" s="225"/>
      <c r="L12" s="186"/>
      <c r="M12" s="226"/>
    </row>
    <row r="13" spans="1:14" ht="13.5" customHeight="1" x14ac:dyDescent="0.15">
      <c r="F13" s="227"/>
      <c r="G13" s="228"/>
      <c r="H13" s="229"/>
      <c r="I13" s="228"/>
      <c r="J13" s="229"/>
      <c r="K13" s="228"/>
      <c r="L13" s="230"/>
      <c r="M13" s="228"/>
      <c r="N13" s="231"/>
    </row>
    <row r="14" spans="1:14" ht="13.5" customHeight="1" x14ac:dyDescent="0.15">
      <c r="F14" s="232"/>
      <c r="G14" s="233"/>
      <c r="H14" s="234"/>
      <c r="I14" s="233"/>
      <c r="J14" s="234"/>
      <c r="K14" s="233"/>
      <c r="L14" s="235"/>
      <c r="M14" s="233"/>
    </row>
    <row r="15" spans="1:14" ht="13.5" customHeight="1" x14ac:dyDescent="0.15">
      <c r="F15" s="227"/>
      <c r="G15" s="228"/>
      <c r="H15" s="229"/>
      <c r="I15" s="228"/>
      <c r="J15" s="229"/>
      <c r="K15" s="228"/>
      <c r="L15" s="236"/>
      <c r="M15" s="237"/>
    </row>
    <row r="16" spans="1:14" ht="13.5" customHeight="1" x14ac:dyDescent="0.15">
      <c r="F16" s="232"/>
      <c r="G16" s="233"/>
      <c r="H16" s="234"/>
      <c r="I16" s="233"/>
      <c r="J16" s="234"/>
      <c r="K16" s="233"/>
      <c r="L16" s="238"/>
      <c r="M16" s="237"/>
      <c r="N16" s="239"/>
    </row>
    <row r="17" spans="6:16" ht="13.5" customHeight="1" x14ac:dyDescent="0.15">
      <c r="F17" s="227"/>
      <c r="G17" s="228"/>
      <c r="H17" s="229"/>
      <c r="I17" s="228"/>
      <c r="J17" s="229"/>
      <c r="K17" s="228"/>
      <c r="L17" s="230"/>
      <c r="M17" s="228"/>
      <c r="N17" s="240"/>
      <c r="O17" s="240"/>
      <c r="P17" s="231"/>
    </row>
    <row r="18" spans="6:16" ht="13.5" customHeight="1" x14ac:dyDescent="0.15">
      <c r="F18" s="227"/>
      <c r="G18" s="227"/>
      <c r="H18" s="229"/>
      <c r="I18" s="228"/>
      <c r="J18" s="229"/>
      <c r="K18" s="229"/>
      <c r="L18" s="230"/>
      <c r="M18" s="228"/>
      <c r="N18" s="240"/>
      <c r="O18" s="231"/>
      <c r="P18" s="231"/>
    </row>
    <row r="19" spans="6:16" ht="13.5" customHeight="1" x14ac:dyDescent="0.15">
      <c r="M19" s="241"/>
    </row>
  </sheetData>
  <mergeCells count="3">
    <mergeCell ref="A1:M1"/>
    <mergeCell ref="L2:M2"/>
    <mergeCell ref="A2:D2"/>
  </mergeCells>
  <phoneticPr fontId="10" type="noConversion"/>
  <dataValidations count="1">
    <dataValidation type="list" allowBlank="1" showInputMessage="1" showErrorMessage="1" sqref="E4:E11">
      <formula1>"일반총액, 일반단가, 제한총액, 제한단가, 수의총액, 수의단가"</formula1>
    </dataValidation>
  </dataValidations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41" sqref="G41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329" t="s">
        <v>68</v>
      </c>
      <c r="B1" s="329"/>
      <c r="C1" s="329"/>
      <c r="D1" s="329"/>
      <c r="E1" s="329"/>
      <c r="F1" s="329"/>
      <c r="G1" s="329"/>
      <c r="H1" s="329"/>
      <c r="I1" s="329"/>
    </row>
    <row r="2" spans="1:9" ht="15" customHeight="1" x14ac:dyDescent="0.15">
      <c r="A2" s="336" t="s">
        <v>77</v>
      </c>
      <c r="B2" s="336"/>
      <c r="C2" s="70"/>
      <c r="D2" s="70"/>
      <c r="E2" s="70"/>
      <c r="F2" s="70"/>
      <c r="G2" s="70"/>
      <c r="H2" s="70"/>
      <c r="I2" s="71"/>
    </row>
    <row r="3" spans="1:9" ht="15" customHeight="1" thickBot="1" x14ac:dyDescent="0.2">
      <c r="A3" s="69"/>
      <c r="B3" s="69"/>
      <c r="C3" s="70"/>
      <c r="D3" s="70"/>
      <c r="E3" s="70"/>
      <c r="F3" s="70"/>
      <c r="G3" s="70"/>
      <c r="H3" s="70"/>
      <c r="I3" s="72" t="s">
        <v>67</v>
      </c>
    </row>
    <row r="4" spans="1:9" x14ac:dyDescent="0.15">
      <c r="A4" s="367" t="s">
        <v>32</v>
      </c>
      <c r="B4" s="369" t="s">
        <v>55</v>
      </c>
      <c r="C4" s="369" t="s">
        <v>56</v>
      </c>
      <c r="D4" s="369" t="s">
        <v>57</v>
      </c>
      <c r="E4" s="371" t="s">
        <v>58</v>
      </c>
      <c r="F4" s="372"/>
      <c r="G4" s="371" t="s">
        <v>59</v>
      </c>
      <c r="H4" s="372"/>
      <c r="I4" s="373" t="s">
        <v>60</v>
      </c>
    </row>
    <row r="5" spans="1:9" ht="14.25" thickBot="1" x14ac:dyDescent="0.2">
      <c r="A5" s="368"/>
      <c r="B5" s="370"/>
      <c r="C5" s="370"/>
      <c r="D5" s="370"/>
      <c r="E5" s="56" t="s">
        <v>61</v>
      </c>
      <c r="F5" s="56" t="s">
        <v>62</v>
      </c>
      <c r="G5" s="56" t="s">
        <v>43</v>
      </c>
      <c r="H5" s="56" t="s">
        <v>63</v>
      </c>
      <c r="I5" s="374"/>
    </row>
    <row r="6" spans="1:9" ht="32.25" customHeight="1" thickTop="1" thickBot="1" x14ac:dyDescent="0.2">
      <c r="A6" s="57"/>
      <c r="B6" s="58"/>
      <c r="C6" s="59"/>
      <c r="D6" s="60" t="s">
        <v>64</v>
      </c>
      <c r="E6" s="61" t="s">
        <v>65</v>
      </c>
      <c r="F6" s="60" t="s">
        <v>66</v>
      </c>
      <c r="G6" s="62"/>
      <c r="H6" s="60"/>
      <c r="I6" s="63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"/>
  <sheetViews>
    <sheetView workbookViewId="0">
      <selection activeCell="D3" sqref="D3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318" t="s">
        <v>151</v>
      </c>
      <c r="B1" s="318"/>
      <c r="C1" s="318"/>
      <c r="D1" s="318"/>
      <c r="E1" s="318"/>
      <c r="F1" s="318"/>
      <c r="G1" s="318"/>
      <c r="H1" s="318"/>
      <c r="I1" s="318"/>
      <c r="J1" s="318"/>
    </row>
    <row r="2" spans="1:10" ht="19.5" customHeight="1" thickBot="1" x14ac:dyDescent="0.2">
      <c r="A2" s="321" t="s">
        <v>78</v>
      </c>
      <c r="B2" s="321"/>
      <c r="C2" s="321"/>
      <c r="D2" s="321"/>
      <c r="E2" s="68"/>
      <c r="F2" s="68"/>
      <c r="G2" s="68"/>
      <c r="H2" s="68"/>
      <c r="I2" s="322" t="s">
        <v>70</v>
      </c>
      <c r="J2" s="322"/>
    </row>
    <row r="3" spans="1:10" s="6" customFormat="1" ht="25.5" customHeight="1" thickBot="1" x14ac:dyDescent="0.2">
      <c r="A3" s="80" t="s">
        <v>13</v>
      </c>
      <c r="B3" s="78" t="s">
        <v>0</v>
      </c>
      <c r="C3" s="81" t="s">
        <v>1</v>
      </c>
      <c r="D3" s="82" t="s">
        <v>10</v>
      </c>
      <c r="E3" s="82" t="s">
        <v>3</v>
      </c>
      <c r="F3" s="67" t="s">
        <v>72</v>
      </c>
      <c r="G3" s="82" t="s">
        <v>14</v>
      </c>
      <c r="H3" s="82" t="s">
        <v>7</v>
      </c>
      <c r="I3" s="82" t="s">
        <v>8</v>
      </c>
      <c r="J3" s="83" t="s">
        <v>9</v>
      </c>
    </row>
    <row r="4" spans="1:10" s="6" customFormat="1" ht="24" customHeight="1" thickTop="1" thickBot="1" x14ac:dyDescent="0.2">
      <c r="A4" s="274">
        <v>1</v>
      </c>
      <c r="B4" s="275"/>
      <c r="C4" s="176"/>
      <c r="D4" s="177" t="s">
        <v>165</v>
      </c>
      <c r="E4" s="276"/>
      <c r="F4" s="277"/>
      <c r="G4" s="276"/>
      <c r="H4" s="198"/>
      <c r="I4" s="198"/>
      <c r="J4" s="200"/>
    </row>
    <row r="5" spans="1:10" s="6" customFormat="1" ht="24" customHeight="1" x14ac:dyDescent="0.15">
      <c r="A5" s="179"/>
      <c r="B5" s="269"/>
      <c r="C5" s="270"/>
      <c r="D5" s="271"/>
      <c r="E5" s="268"/>
      <c r="F5" s="272"/>
      <c r="G5" s="273"/>
      <c r="H5" s="273"/>
      <c r="I5" s="273"/>
      <c r="J5" s="189"/>
    </row>
  </sheetData>
  <mergeCells count="3">
    <mergeCell ref="A1:J1"/>
    <mergeCell ref="A2:D2"/>
    <mergeCell ref="I2:J2"/>
  </mergeCells>
  <phoneticPr fontId="10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D7" sqref="D7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318" t="s">
        <v>152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2" spans="1:14" ht="20.25" customHeight="1" thickBot="1" x14ac:dyDescent="0.2">
      <c r="A2" s="323" t="s">
        <v>78</v>
      </c>
      <c r="B2" s="323"/>
      <c r="C2" s="323"/>
      <c r="D2" s="323"/>
      <c r="E2" s="76"/>
      <c r="F2" s="76"/>
      <c r="G2" s="76"/>
      <c r="H2" s="76"/>
      <c r="I2" s="76"/>
      <c r="J2" s="76"/>
      <c r="K2" s="76"/>
      <c r="L2" s="76"/>
      <c r="M2" s="319" t="s">
        <v>82</v>
      </c>
      <c r="N2" s="319"/>
    </row>
    <row r="3" spans="1:14" s="7" customFormat="1" ht="23.25" customHeight="1" x14ac:dyDescent="0.15">
      <c r="A3" s="286" t="s">
        <v>13</v>
      </c>
      <c r="B3" s="287" t="s">
        <v>0</v>
      </c>
      <c r="C3" s="288" t="s">
        <v>1</v>
      </c>
      <c r="D3" s="287" t="s">
        <v>11</v>
      </c>
      <c r="E3" s="287" t="s">
        <v>12</v>
      </c>
      <c r="F3" s="287" t="s">
        <v>3</v>
      </c>
      <c r="G3" s="288" t="s">
        <v>73</v>
      </c>
      <c r="H3" s="288" t="s">
        <v>74</v>
      </c>
      <c r="I3" s="288" t="s">
        <v>75</v>
      </c>
      <c r="J3" s="288" t="s">
        <v>76</v>
      </c>
      <c r="K3" s="288" t="s">
        <v>79</v>
      </c>
      <c r="L3" s="287" t="s">
        <v>7</v>
      </c>
      <c r="M3" s="287" t="s">
        <v>8</v>
      </c>
      <c r="N3" s="289" t="s">
        <v>9</v>
      </c>
    </row>
    <row r="4" spans="1:14" s="77" customFormat="1" ht="28.5" customHeight="1" x14ac:dyDescent="0.15">
      <c r="A4" s="292">
        <v>1</v>
      </c>
      <c r="B4" s="290" t="s">
        <v>164</v>
      </c>
      <c r="C4" s="291">
        <v>2</v>
      </c>
      <c r="D4" s="280" t="s">
        <v>153</v>
      </c>
      <c r="E4" s="281" t="s">
        <v>154</v>
      </c>
      <c r="F4" s="282" t="s">
        <v>155</v>
      </c>
      <c r="G4" s="283">
        <v>4273000</v>
      </c>
      <c r="H4" s="283"/>
      <c r="I4" s="284"/>
      <c r="J4" s="285">
        <v>4273000</v>
      </c>
      <c r="K4" s="281" t="s">
        <v>53</v>
      </c>
      <c r="L4" s="281" t="s">
        <v>156</v>
      </c>
      <c r="M4" s="281" t="s">
        <v>157</v>
      </c>
      <c r="N4" s="293"/>
    </row>
    <row r="5" spans="1:14" s="77" customFormat="1" ht="28.5" customHeight="1" x14ac:dyDescent="0.15">
      <c r="A5" s="292">
        <v>2</v>
      </c>
      <c r="B5" s="290" t="s">
        <v>164</v>
      </c>
      <c r="C5" s="291">
        <v>2</v>
      </c>
      <c r="D5" s="280" t="s">
        <v>158</v>
      </c>
      <c r="E5" s="281" t="s">
        <v>159</v>
      </c>
      <c r="F5" s="282" t="s">
        <v>155</v>
      </c>
      <c r="G5" s="283">
        <v>16940000</v>
      </c>
      <c r="H5" s="283"/>
      <c r="I5" s="284"/>
      <c r="J5" s="283">
        <v>16940000</v>
      </c>
      <c r="K5" s="281" t="s">
        <v>53</v>
      </c>
      <c r="L5" s="281" t="s">
        <v>156</v>
      </c>
      <c r="M5" s="281" t="s">
        <v>157</v>
      </c>
      <c r="N5" s="293"/>
    </row>
    <row r="6" spans="1:14" s="77" customFormat="1" ht="28.5" customHeight="1" x14ac:dyDescent="0.15">
      <c r="A6" s="292">
        <v>3</v>
      </c>
      <c r="B6" s="290" t="s">
        <v>164</v>
      </c>
      <c r="C6" s="291">
        <v>2</v>
      </c>
      <c r="D6" s="280" t="s">
        <v>158</v>
      </c>
      <c r="E6" s="281" t="s">
        <v>160</v>
      </c>
      <c r="F6" s="282" t="s">
        <v>155</v>
      </c>
      <c r="G6" s="283">
        <v>1000000</v>
      </c>
      <c r="H6" s="284"/>
      <c r="I6" s="284"/>
      <c r="J6" s="283">
        <v>1000000</v>
      </c>
      <c r="K6" s="281" t="s">
        <v>53</v>
      </c>
      <c r="L6" s="281" t="s">
        <v>161</v>
      </c>
      <c r="M6" s="281" t="s">
        <v>162</v>
      </c>
      <c r="N6" s="293"/>
    </row>
    <row r="7" spans="1:14" s="77" customFormat="1" ht="28.5" customHeight="1" thickBot="1" x14ac:dyDescent="0.2">
      <c r="A7" s="294">
        <v>4</v>
      </c>
      <c r="B7" s="290" t="s">
        <v>164</v>
      </c>
      <c r="C7" s="291">
        <v>2</v>
      </c>
      <c r="D7" s="295" t="s">
        <v>158</v>
      </c>
      <c r="E7" s="296" t="s">
        <v>163</v>
      </c>
      <c r="F7" s="297" t="s">
        <v>155</v>
      </c>
      <c r="G7" s="298">
        <v>1000000</v>
      </c>
      <c r="H7" s="299"/>
      <c r="I7" s="299"/>
      <c r="J7" s="298">
        <v>1000000</v>
      </c>
      <c r="K7" s="296" t="s">
        <v>53</v>
      </c>
      <c r="L7" s="296" t="s">
        <v>161</v>
      </c>
      <c r="M7" s="296" t="s">
        <v>162</v>
      </c>
      <c r="N7" s="300"/>
    </row>
    <row r="8" spans="1:14" s="7" customFormat="1" ht="13.5" customHeight="1" x14ac:dyDescent="0.15">
      <c r="A8" s="242"/>
      <c r="B8" s="243"/>
      <c r="C8" s="244"/>
      <c r="D8" s="245"/>
      <c r="E8" s="246"/>
      <c r="F8" s="249"/>
      <c r="G8" s="250"/>
      <c r="H8" s="247"/>
      <c r="I8" s="247"/>
      <c r="J8" s="251"/>
      <c r="K8" s="248"/>
      <c r="L8" s="245"/>
      <c r="M8" s="245"/>
      <c r="N8" s="252"/>
    </row>
    <row r="9" spans="1:14" s="77" customFormat="1" ht="13.5" customHeight="1" x14ac:dyDescent="0.15">
      <c r="A9" s="242"/>
      <c r="B9" s="243"/>
      <c r="C9" s="242"/>
      <c r="D9" s="245"/>
      <c r="E9" s="246"/>
      <c r="F9" s="253"/>
      <c r="G9" s="254"/>
      <c r="H9" s="247"/>
      <c r="I9" s="247"/>
      <c r="J9" s="255"/>
      <c r="K9" s="248"/>
      <c r="L9" s="245"/>
      <c r="M9" s="245"/>
      <c r="N9" s="252"/>
    </row>
    <row r="10" spans="1:14" x14ac:dyDescent="0.1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1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1:14" x14ac:dyDescent="0.1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4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22" spans="7:7" x14ac:dyDescent="0.15">
      <c r="G22" s="5"/>
    </row>
  </sheetData>
  <mergeCells count="3">
    <mergeCell ref="A1:N1"/>
    <mergeCell ref="A2:D2"/>
    <mergeCell ref="M2:N2"/>
  </mergeCells>
  <phoneticPr fontId="10" type="noConversion"/>
  <dataValidations count="1">
    <dataValidation type="textLength" operator="lessThanOrEqual" allowBlank="1" showInputMessage="1" showErrorMessage="1" sqref="K8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324" t="s">
        <v>15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9.5" customHeight="1" x14ac:dyDescent="0.15">
      <c r="A2" s="325" t="s">
        <v>78</v>
      </c>
      <c r="B2" s="325"/>
      <c r="C2" s="8"/>
      <c r="D2" s="9"/>
      <c r="E2" s="9"/>
      <c r="F2" s="10"/>
      <c r="G2" s="10"/>
      <c r="H2" s="10"/>
      <c r="I2" s="10"/>
      <c r="J2" s="326"/>
      <c r="K2" s="326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26" t="s">
        <v>16</v>
      </c>
      <c r="K3" s="326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324" t="s">
        <v>30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4.25" customHeight="1" x14ac:dyDescent="0.15">
      <c r="A2" s="327" t="s">
        <v>77</v>
      </c>
      <c r="B2" s="327"/>
      <c r="C2" s="40"/>
      <c r="D2" s="9"/>
      <c r="E2" s="9"/>
      <c r="F2" s="10"/>
      <c r="G2" s="10"/>
      <c r="H2" s="10"/>
      <c r="I2" s="10"/>
      <c r="J2" s="328"/>
      <c r="K2" s="328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26" t="s">
        <v>31</v>
      </c>
      <c r="K3" s="326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workbookViewId="0">
      <selection activeCell="D9" sqref="D9"/>
    </sheetView>
  </sheetViews>
  <sheetFormatPr defaultRowHeight="13.5" x14ac:dyDescent="0.15"/>
  <cols>
    <col min="1" max="1" width="4.88671875" style="5" customWidth="1"/>
    <col min="2" max="2" width="38.44140625" style="5" customWidth="1"/>
    <col min="3" max="3" width="14.88671875" style="5" customWidth="1"/>
    <col min="4" max="4" width="9.5546875" style="5" bestFit="1" customWidth="1"/>
    <col min="5" max="7" width="8.88671875" style="99"/>
    <col min="8" max="9" width="8.88671875" style="5"/>
    <col min="10" max="10" width="16.5546875" style="5" customWidth="1"/>
    <col min="11" max="16384" width="8.88671875" style="5"/>
  </cols>
  <sheetData>
    <row r="1" spans="1:10" ht="25.5" x14ac:dyDescent="0.15">
      <c r="A1" s="329" t="s">
        <v>80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ht="15" customHeight="1" thickBot="1" x14ac:dyDescent="0.2">
      <c r="A2" s="88"/>
      <c r="B2" s="88"/>
      <c r="C2" s="88"/>
      <c r="D2" s="91"/>
      <c r="E2" s="91"/>
      <c r="F2" s="91"/>
      <c r="G2" s="93"/>
      <c r="H2" s="330"/>
      <c r="I2" s="330"/>
      <c r="J2" s="330"/>
    </row>
    <row r="3" spans="1:10" ht="27" customHeight="1" thickBot="1" x14ac:dyDescent="0.2">
      <c r="A3" s="132" t="s">
        <v>13</v>
      </c>
      <c r="B3" s="133" t="s">
        <v>18</v>
      </c>
      <c r="C3" s="133" t="s">
        <v>42</v>
      </c>
      <c r="D3" s="133" t="s">
        <v>43</v>
      </c>
      <c r="E3" s="133" t="s">
        <v>44</v>
      </c>
      <c r="F3" s="133" t="s">
        <v>45</v>
      </c>
      <c r="G3" s="133" t="s">
        <v>46</v>
      </c>
      <c r="H3" s="133" t="s">
        <v>47</v>
      </c>
      <c r="I3" s="134" t="s">
        <v>48</v>
      </c>
      <c r="J3" s="135" t="s">
        <v>9</v>
      </c>
    </row>
    <row r="4" spans="1:10" s="2" customFormat="1" ht="27" customHeight="1" thickTop="1" x14ac:dyDescent="0.15">
      <c r="A4" s="128">
        <v>1</v>
      </c>
      <c r="B4" s="129" t="s">
        <v>84</v>
      </c>
      <c r="C4" s="130" t="s">
        <v>85</v>
      </c>
      <c r="D4" s="131">
        <v>2904000</v>
      </c>
      <c r="E4" s="64" t="s">
        <v>194</v>
      </c>
      <c r="F4" s="55" t="s">
        <v>183</v>
      </c>
      <c r="G4" s="65" t="s">
        <v>184</v>
      </c>
      <c r="H4" s="65" t="s">
        <v>188</v>
      </c>
      <c r="I4" s="65" t="s">
        <v>185</v>
      </c>
      <c r="J4" s="124" t="s">
        <v>186</v>
      </c>
    </row>
    <row r="5" spans="1:10" s="2" customFormat="1" ht="27" customHeight="1" x14ac:dyDescent="0.15">
      <c r="A5" s="118">
        <v>2</v>
      </c>
      <c r="B5" s="94" t="s">
        <v>88</v>
      </c>
      <c r="C5" s="137" t="s">
        <v>89</v>
      </c>
      <c r="D5" s="95">
        <v>5280000</v>
      </c>
      <c r="E5" s="64" t="s">
        <v>190</v>
      </c>
      <c r="F5" s="55" t="s">
        <v>183</v>
      </c>
      <c r="G5" s="65" t="s">
        <v>184</v>
      </c>
      <c r="H5" s="65" t="s">
        <v>188</v>
      </c>
      <c r="I5" s="65" t="s">
        <v>188</v>
      </c>
      <c r="J5" s="124" t="s">
        <v>186</v>
      </c>
    </row>
    <row r="6" spans="1:10" s="2" customFormat="1" ht="27" customHeight="1" x14ac:dyDescent="0.15">
      <c r="A6" s="66">
        <v>3</v>
      </c>
      <c r="B6" s="94" t="s">
        <v>90</v>
      </c>
      <c r="C6" s="137" t="s">
        <v>91</v>
      </c>
      <c r="D6" s="95">
        <v>4716000</v>
      </c>
      <c r="E6" s="64" t="s">
        <v>191</v>
      </c>
      <c r="F6" s="55" t="s">
        <v>183</v>
      </c>
      <c r="G6" s="65" t="s">
        <v>184</v>
      </c>
      <c r="H6" s="65" t="s">
        <v>188</v>
      </c>
      <c r="I6" s="65" t="s">
        <v>188</v>
      </c>
      <c r="J6" s="124" t="s">
        <v>186</v>
      </c>
    </row>
    <row r="7" spans="1:10" s="2" customFormat="1" ht="27" customHeight="1" x14ac:dyDescent="0.15">
      <c r="A7" s="66">
        <v>4</v>
      </c>
      <c r="B7" s="94" t="s">
        <v>92</v>
      </c>
      <c r="C7" s="137" t="s">
        <v>81</v>
      </c>
      <c r="D7" s="95">
        <v>4400000</v>
      </c>
      <c r="E7" s="64" t="s">
        <v>182</v>
      </c>
      <c r="F7" s="55" t="s">
        <v>183</v>
      </c>
      <c r="G7" s="65" t="s">
        <v>184</v>
      </c>
      <c r="H7" s="65" t="s">
        <v>188</v>
      </c>
      <c r="I7" s="65" t="s">
        <v>185</v>
      </c>
      <c r="J7" s="124" t="s">
        <v>186</v>
      </c>
    </row>
    <row r="8" spans="1:10" s="2" customFormat="1" ht="27" customHeight="1" x14ac:dyDescent="0.15">
      <c r="A8" s="66">
        <v>5</v>
      </c>
      <c r="B8" s="94" t="s">
        <v>93</v>
      </c>
      <c r="C8" s="137" t="s">
        <v>192</v>
      </c>
      <c r="D8" s="95">
        <v>413724000</v>
      </c>
      <c r="E8" s="64" t="s">
        <v>193</v>
      </c>
      <c r="F8" s="55" t="s">
        <v>183</v>
      </c>
      <c r="G8" s="65" t="s">
        <v>184</v>
      </c>
      <c r="H8" s="65" t="s">
        <v>188</v>
      </c>
      <c r="I8" s="65" t="s">
        <v>185</v>
      </c>
      <c r="J8" s="124" t="s">
        <v>186</v>
      </c>
    </row>
    <row r="9" spans="1:10" s="2" customFormat="1" ht="27" customHeight="1" x14ac:dyDescent="0.15">
      <c r="A9" s="66">
        <v>6</v>
      </c>
      <c r="B9" s="139" t="s">
        <v>94</v>
      </c>
      <c r="C9" s="139" t="s">
        <v>95</v>
      </c>
      <c r="D9" s="96">
        <v>7810800</v>
      </c>
      <c r="E9" s="64" t="s">
        <v>194</v>
      </c>
      <c r="F9" s="55" t="s">
        <v>183</v>
      </c>
      <c r="G9" s="65" t="s">
        <v>184</v>
      </c>
      <c r="H9" s="65" t="s">
        <v>188</v>
      </c>
      <c r="I9" s="65" t="s">
        <v>185</v>
      </c>
      <c r="J9" s="124" t="s">
        <v>186</v>
      </c>
    </row>
    <row r="10" spans="1:10" s="97" customFormat="1" ht="27" customHeight="1" x14ac:dyDescent="0.15">
      <c r="A10" s="66">
        <v>7</v>
      </c>
      <c r="B10" s="139" t="s">
        <v>96</v>
      </c>
      <c r="C10" s="139" t="s">
        <v>81</v>
      </c>
      <c r="D10" s="96">
        <v>1200000</v>
      </c>
      <c r="E10" s="139" t="s">
        <v>189</v>
      </c>
      <c r="F10" s="55" t="s">
        <v>183</v>
      </c>
      <c r="G10" s="65" t="s">
        <v>184</v>
      </c>
      <c r="H10" s="65" t="s">
        <v>188</v>
      </c>
      <c r="I10" s="65" t="s">
        <v>188</v>
      </c>
      <c r="J10" s="124" t="s">
        <v>186</v>
      </c>
    </row>
    <row r="11" spans="1:10" s="97" customFormat="1" ht="27" customHeight="1" thickBot="1" x14ac:dyDescent="0.2">
      <c r="A11" s="117">
        <v>8</v>
      </c>
      <c r="B11" s="127" t="s">
        <v>97</v>
      </c>
      <c r="C11" s="127" t="s">
        <v>98</v>
      </c>
      <c r="D11" s="145">
        <v>10350000</v>
      </c>
      <c r="E11" s="127" t="s">
        <v>187</v>
      </c>
      <c r="F11" s="314" t="s">
        <v>183</v>
      </c>
      <c r="G11" s="315" t="s">
        <v>184</v>
      </c>
      <c r="H11" s="315" t="s">
        <v>188</v>
      </c>
      <c r="I11" s="315" t="s">
        <v>188</v>
      </c>
      <c r="J11" s="316" t="s">
        <v>186</v>
      </c>
    </row>
    <row r="12" spans="1:10" s="98" customFormat="1" ht="27" customHeight="1" x14ac:dyDescent="0.15">
      <c r="A12" s="123"/>
    </row>
    <row r="13" spans="1:10" s="98" customFormat="1" ht="27" customHeight="1" x14ac:dyDescent="0.15"/>
    <row r="14" spans="1:10" s="98" customFormat="1" x14ac:dyDescent="0.15"/>
    <row r="15" spans="1:10" s="98" customFormat="1" x14ac:dyDescent="0.15"/>
    <row r="16" spans="1:10" s="98" customFormat="1" x14ac:dyDescent="0.15"/>
    <row r="17" s="98" customFormat="1" x14ac:dyDescent="0.15"/>
    <row r="18" s="98" customFormat="1" x14ac:dyDescent="0.15"/>
    <row r="19" s="98" customFormat="1" x14ac:dyDescent="0.15"/>
    <row r="20" s="98" customFormat="1" x14ac:dyDescent="0.15"/>
    <row r="21" s="98" customFormat="1" x14ac:dyDescent="0.15"/>
    <row r="22" s="98" customFormat="1" x14ac:dyDescent="0.15"/>
    <row r="23" s="98" customFormat="1" x14ac:dyDescent="0.15"/>
    <row r="24" s="98" customFormat="1" x14ac:dyDescent="0.15"/>
    <row r="25" s="98" customFormat="1" x14ac:dyDescent="0.15"/>
    <row r="26" s="98" customFormat="1" x14ac:dyDescent="0.15"/>
    <row r="27" s="98" customFormat="1" x14ac:dyDescent="0.15"/>
    <row r="28" s="98" customFormat="1" x14ac:dyDescent="0.15"/>
    <row r="29" s="98" customFormat="1" x14ac:dyDescent="0.15"/>
    <row r="30" s="98" customFormat="1" x14ac:dyDescent="0.15"/>
    <row r="31" s="98" customFormat="1" x14ac:dyDescent="0.15"/>
    <row r="32" s="98" customFormat="1" x14ac:dyDescent="0.15"/>
    <row r="33" s="98" customFormat="1" x14ac:dyDescent="0.15"/>
    <row r="34" s="98" customFormat="1" x14ac:dyDescent="0.15"/>
    <row r="35" s="98" customFormat="1" x14ac:dyDescent="0.15"/>
    <row r="36" s="98" customFormat="1" x14ac:dyDescent="0.15"/>
    <row r="37" s="98" customFormat="1" x14ac:dyDescent="0.15"/>
    <row r="38" s="98" customFormat="1" x14ac:dyDescent="0.15"/>
    <row r="39" s="98" customFormat="1" x14ac:dyDescent="0.15"/>
    <row r="40" s="98" customFormat="1" x14ac:dyDescent="0.15"/>
    <row r="41" s="98" customFormat="1" x14ac:dyDescent="0.15"/>
    <row r="42" s="98" customFormat="1" x14ac:dyDescent="0.15"/>
    <row r="43" s="98" customFormat="1" x14ac:dyDescent="0.15"/>
    <row r="44" s="98" customFormat="1" x14ac:dyDescent="0.15"/>
    <row r="45" s="98" customFormat="1" x14ac:dyDescent="0.15"/>
    <row r="46" s="98" customFormat="1" x14ac:dyDescent="0.15"/>
    <row r="47" s="98" customFormat="1" x14ac:dyDescent="0.15"/>
    <row r="48" s="98" customFormat="1" x14ac:dyDescent="0.15"/>
    <row r="49" s="98" customFormat="1" x14ac:dyDescent="0.15"/>
    <row r="50" s="98" customFormat="1" x14ac:dyDescent="0.15"/>
    <row r="51" s="98" customFormat="1" x14ac:dyDescent="0.15"/>
    <row r="52" s="98" customFormat="1" x14ac:dyDescent="0.15"/>
    <row r="53" s="98" customFormat="1" x14ac:dyDescent="0.15"/>
    <row r="54" s="98" customFormat="1" x14ac:dyDescent="0.15"/>
    <row r="55" s="98" customFormat="1" x14ac:dyDescent="0.15"/>
    <row r="56" s="98" customFormat="1" x14ac:dyDescent="0.15"/>
    <row r="57" s="98" customFormat="1" x14ac:dyDescent="0.15"/>
    <row r="58" s="98" customFormat="1" x14ac:dyDescent="0.15"/>
    <row r="59" s="98" customFormat="1" x14ac:dyDescent="0.15"/>
    <row r="60" s="98" customFormat="1" x14ac:dyDescent="0.15"/>
    <row r="61" s="98" customFormat="1" x14ac:dyDescent="0.15"/>
    <row r="62" s="98" customFormat="1" x14ac:dyDescent="0.15"/>
    <row r="63" s="98" customFormat="1" x14ac:dyDescent="0.15"/>
    <row r="64" s="98" customFormat="1" x14ac:dyDescent="0.15"/>
    <row r="65" s="98" customFormat="1" x14ac:dyDescent="0.15"/>
    <row r="66" s="98" customFormat="1" x14ac:dyDescent="0.15"/>
    <row r="67" s="98" customFormat="1" x14ac:dyDescent="0.15"/>
    <row r="68" s="98" customFormat="1" x14ac:dyDescent="0.15"/>
    <row r="69" s="98" customFormat="1" x14ac:dyDescent="0.15"/>
    <row r="70" s="98" customFormat="1" x14ac:dyDescent="0.15"/>
    <row r="71" s="98" customFormat="1" x14ac:dyDescent="0.15"/>
    <row r="72" s="98" customFormat="1" x14ac:dyDescent="0.15"/>
    <row r="73" s="98" customFormat="1" x14ac:dyDescent="0.15"/>
    <row r="74" s="98" customFormat="1" x14ac:dyDescent="0.15"/>
    <row r="75" s="98" customFormat="1" x14ac:dyDescent="0.15"/>
    <row r="76" s="98" customFormat="1" x14ac:dyDescent="0.15"/>
    <row r="77" s="98" customFormat="1" x14ac:dyDescent="0.15"/>
    <row r="78" s="98" customFormat="1" x14ac:dyDescent="0.15"/>
    <row r="79" s="98" customFormat="1" x14ac:dyDescent="0.15"/>
    <row r="80" s="98" customFormat="1" x14ac:dyDescent="0.15"/>
    <row r="81" s="98" customFormat="1" x14ac:dyDescent="0.15"/>
    <row r="82" s="98" customFormat="1" x14ac:dyDescent="0.15"/>
    <row r="83" s="98" customFormat="1" x14ac:dyDescent="0.15"/>
    <row r="84" s="98" customFormat="1" x14ac:dyDescent="0.15"/>
    <row r="85" s="98" customFormat="1" x14ac:dyDescent="0.15"/>
    <row r="86" s="98" customFormat="1" x14ac:dyDescent="0.15"/>
    <row r="87" s="98" customFormat="1" x14ac:dyDescent="0.15"/>
    <row r="88" s="98" customFormat="1" x14ac:dyDescent="0.15"/>
    <row r="89" s="98" customFormat="1" x14ac:dyDescent="0.15"/>
    <row r="90" s="98" customFormat="1" x14ac:dyDescent="0.15"/>
    <row r="91" s="98" customFormat="1" x14ac:dyDescent="0.15"/>
    <row r="92" s="98" customFormat="1" x14ac:dyDescent="0.15"/>
    <row r="93" s="98" customFormat="1" x14ac:dyDescent="0.15"/>
    <row r="94" s="98" customFormat="1" x14ac:dyDescent="0.15"/>
    <row r="95" s="98" customFormat="1" x14ac:dyDescent="0.15"/>
    <row r="96" s="98" customFormat="1" x14ac:dyDescent="0.15"/>
    <row r="97" s="98" customFormat="1" x14ac:dyDescent="0.15"/>
    <row r="98" s="98" customFormat="1" x14ac:dyDescent="0.15"/>
    <row r="99" s="98" customFormat="1" x14ac:dyDescent="0.15"/>
    <row r="100" s="98" customFormat="1" x14ac:dyDescent="0.15"/>
    <row r="101" s="98" customFormat="1" x14ac:dyDescent="0.15"/>
    <row r="102" s="98" customFormat="1" x14ac:dyDescent="0.15"/>
    <row r="103" s="98" customFormat="1" x14ac:dyDescent="0.15"/>
    <row r="104" s="98" customFormat="1" x14ac:dyDescent="0.15"/>
    <row r="105" s="98" customFormat="1" x14ac:dyDescent="0.15"/>
    <row r="106" s="98" customFormat="1" x14ac:dyDescent="0.15"/>
    <row r="107" s="98" customFormat="1" x14ac:dyDescent="0.15"/>
    <row r="108" s="98" customFormat="1" x14ac:dyDescent="0.15"/>
    <row r="109" s="98" customFormat="1" x14ac:dyDescent="0.15"/>
    <row r="110" s="98" customFormat="1" x14ac:dyDescent="0.15"/>
    <row r="111" s="98" customFormat="1" x14ac:dyDescent="0.15"/>
    <row r="112" s="98" customFormat="1" x14ac:dyDescent="0.15"/>
    <row r="113" s="98" customFormat="1" x14ac:dyDescent="0.15"/>
    <row r="114" s="98" customFormat="1" x14ac:dyDescent="0.15"/>
    <row r="115" s="98" customFormat="1" x14ac:dyDescent="0.15"/>
    <row r="116" s="98" customFormat="1" x14ac:dyDescent="0.15"/>
    <row r="117" s="98" customFormat="1" x14ac:dyDescent="0.15"/>
    <row r="118" s="98" customFormat="1" x14ac:dyDescent="0.15"/>
    <row r="119" s="98" customFormat="1" x14ac:dyDescent="0.15"/>
    <row r="120" s="98" customFormat="1" x14ac:dyDescent="0.15"/>
    <row r="121" s="98" customFormat="1" x14ac:dyDescent="0.15"/>
    <row r="122" s="98" customFormat="1" x14ac:dyDescent="0.15"/>
    <row r="123" s="98" customFormat="1" x14ac:dyDescent="0.15"/>
    <row r="124" s="98" customFormat="1" x14ac:dyDescent="0.15"/>
    <row r="125" s="98" customFormat="1" x14ac:dyDescent="0.15"/>
    <row r="126" s="98" customFormat="1" x14ac:dyDescent="0.15"/>
    <row r="127" s="98" customFormat="1" x14ac:dyDescent="0.15"/>
    <row r="128" s="98" customFormat="1" x14ac:dyDescent="0.15"/>
    <row r="129" s="98" customFormat="1" x14ac:dyDescent="0.15"/>
    <row r="130" s="98" customFormat="1" x14ac:dyDescent="0.15"/>
    <row r="131" s="98" customFormat="1" x14ac:dyDescent="0.15"/>
    <row r="132" s="98" customFormat="1" x14ac:dyDescent="0.15"/>
    <row r="133" s="98" customFormat="1" x14ac:dyDescent="0.15"/>
    <row r="134" s="98" customFormat="1" x14ac:dyDescent="0.15"/>
    <row r="135" s="98" customFormat="1" x14ac:dyDescent="0.15"/>
    <row r="136" s="98" customFormat="1" x14ac:dyDescent="0.15"/>
    <row r="137" s="98" customFormat="1" x14ac:dyDescent="0.15"/>
    <row r="138" s="98" customFormat="1" x14ac:dyDescent="0.15"/>
    <row r="139" s="98" customFormat="1" x14ac:dyDescent="0.15"/>
    <row r="140" s="98" customFormat="1" x14ac:dyDescent="0.15"/>
    <row r="141" s="98" customFormat="1" x14ac:dyDescent="0.15"/>
    <row r="142" s="98" customFormat="1" x14ac:dyDescent="0.15"/>
    <row r="143" s="98" customFormat="1" x14ac:dyDescent="0.15"/>
    <row r="144" s="98" customFormat="1" x14ac:dyDescent="0.15"/>
    <row r="145" s="98" customFormat="1" x14ac:dyDescent="0.15"/>
    <row r="146" s="98" customFormat="1" x14ac:dyDescent="0.15"/>
    <row r="147" s="98" customFormat="1" x14ac:dyDescent="0.15"/>
    <row r="148" s="98" customFormat="1" x14ac:dyDescent="0.15"/>
    <row r="149" s="98" customFormat="1" x14ac:dyDescent="0.15"/>
    <row r="150" s="98" customFormat="1" x14ac:dyDescent="0.15"/>
    <row r="151" s="98" customFormat="1" x14ac:dyDescent="0.15"/>
    <row r="152" s="98" customFormat="1" x14ac:dyDescent="0.15"/>
    <row r="153" s="98" customFormat="1" x14ac:dyDescent="0.15"/>
    <row r="154" s="98" customFormat="1" x14ac:dyDescent="0.15"/>
    <row r="155" s="98" customFormat="1" x14ac:dyDescent="0.15"/>
    <row r="156" s="98" customFormat="1" x14ac:dyDescent="0.15"/>
    <row r="157" s="98" customFormat="1" x14ac:dyDescent="0.15"/>
    <row r="158" s="98" customFormat="1" x14ac:dyDescent="0.15"/>
    <row r="159" s="98" customFormat="1" x14ac:dyDescent="0.15"/>
    <row r="160" s="98" customFormat="1" x14ac:dyDescent="0.15"/>
    <row r="161" s="98" customFormat="1" x14ac:dyDescent="0.15"/>
  </sheetData>
  <mergeCells count="2">
    <mergeCell ref="A1:J1"/>
    <mergeCell ref="H2:J2"/>
  </mergeCells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E10" sqref="E10"/>
    </sheetView>
  </sheetViews>
  <sheetFormatPr defaultRowHeight="13.5" x14ac:dyDescent="0.15"/>
  <cols>
    <col min="1" max="1" width="4.33203125" style="85" customWidth="1"/>
    <col min="2" max="2" width="11.21875" style="85" customWidth="1"/>
    <col min="3" max="3" width="41.109375" style="85" customWidth="1"/>
    <col min="4" max="4" width="8.88671875" style="85"/>
    <col min="5" max="5" width="10.6640625" style="85" customWidth="1"/>
    <col min="6" max="6" width="21.5546875" style="85" customWidth="1"/>
    <col min="7" max="7" width="22" style="85" customWidth="1"/>
    <col min="8" max="8" width="10.21875" style="85" customWidth="1"/>
    <col min="9" max="9" width="14" style="85" customWidth="1"/>
    <col min="10" max="16384" width="8.88671875" style="85"/>
  </cols>
  <sheetData>
    <row r="1" spans="1:9" ht="25.5" x14ac:dyDescent="0.15">
      <c r="A1" s="329" t="s">
        <v>69</v>
      </c>
      <c r="B1" s="329"/>
      <c r="C1" s="329"/>
      <c r="D1" s="329"/>
      <c r="E1" s="329"/>
      <c r="F1" s="329"/>
      <c r="G1" s="329"/>
      <c r="H1" s="329"/>
      <c r="I1" s="329"/>
    </row>
    <row r="2" spans="1:9" ht="17.25" customHeight="1" thickBot="1" x14ac:dyDescent="0.2">
      <c r="A2" s="92"/>
      <c r="B2" s="92"/>
      <c r="C2" s="73"/>
      <c r="D2" s="74"/>
      <c r="E2" s="75"/>
      <c r="F2" s="331"/>
      <c r="G2" s="331"/>
      <c r="H2" s="331"/>
      <c r="I2" s="331"/>
    </row>
    <row r="3" spans="1:9" ht="30" customHeight="1" x14ac:dyDescent="0.15">
      <c r="A3" s="100" t="s">
        <v>13</v>
      </c>
      <c r="B3" s="101" t="s">
        <v>17</v>
      </c>
      <c r="C3" s="102" t="s">
        <v>18</v>
      </c>
      <c r="D3" s="103" t="s">
        <v>49</v>
      </c>
      <c r="E3" s="104" t="s">
        <v>50</v>
      </c>
      <c r="F3" s="105" t="s">
        <v>51</v>
      </c>
      <c r="G3" s="102" t="s">
        <v>52</v>
      </c>
      <c r="H3" s="106" t="s">
        <v>99</v>
      </c>
      <c r="I3" s="107" t="s">
        <v>9</v>
      </c>
    </row>
    <row r="4" spans="1:9" s="77" customFormat="1" ht="30" customHeight="1" x14ac:dyDescent="0.15">
      <c r="A4" s="66">
        <v>1</v>
      </c>
      <c r="B4" s="136" t="s">
        <v>53</v>
      </c>
      <c r="C4" s="140" t="s">
        <v>84</v>
      </c>
      <c r="D4" s="108" t="s">
        <v>26</v>
      </c>
      <c r="E4" s="108" t="s">
        <v>26</v>
      </c>
      <c r="F4" s="137" t="s">
        <v>100</v>
      </c>
      <c r="G4" s="137" t="s">
        <v>85</v>
      </c>
      <c r="H4" s="108" t="s">
        <v>26</v>
      </c>
      <c r="I4" s="108" t="s">
        <v>26</v>
      </c>
    </row>
    <row r="5" spans="1:9" s="77" customFormat="1" ht="30" customHeight="1" x14ac:dyDescent="0.15">
      <c r="A5" s="66">
        <v>2</v>
      </c>
      <c r="B5" s="136" t="s">
        <v>53</v>
      </c>
      <c r="C5" s="140" t="s">
        <v>86</v>
      </c>
      <c r="D5" s="108" t="s">
        <v>146</v>
      </c>
      <c r="E5" s="108" t="s">
        <v>26</v>
      </c>
      <c r="F5" s="137" t="s">
        <v>101</v>
      </c>
      <c r="G5" s="137" t="s">
        <v>87</v>
      </c>
      <c r="H5" s="144" t="s">
        <v>147</v>
      </c>
      <c r="I5" s="138" t="s">
        <v>110</v>
      </c>
    </row>
    <row r="6" spans="1:9" s="77" customFormat="1" ht="30" customHeight="1" x14ac:dyDescent="0.15">
      <c r="A6" s="66">
        <v>3</v>
      </c>
      <c r="B6" s="136" t="s">
        <v>53</v>
      </c>
      <c r="C6" s="140" t="s">
        <v>88</v>
      </c>
      <c r="D6" s="141" t="s">
        <v>169</v>
      </c>
      <c r="E6" s="125">
        <v>440000</v>
      </c>
      <c r="F6" s="137" t="s">
        <v>83</v>
      </c>
      <c r="G6" s="137" t="s">
        <v>89</v>
      </c>
      <c r="H6" s="137" t="s">
        <v>170</v>
      </c>
      <c r="I6" s="138" t="s">
        <v>102</v>
      </c>
    </row>
    <row r="7" spans="1:9" s="77" customFormat="1" ht="30" customHeight="1" x14ac:dyDescent="0.15">
      <c r="A7" s="66">
        <v>4</v>
      </c>
      <c r="B7" s="136" t="s">
        <v>53</v>
      </c>
      <c r="C7" s="140" t="s">
        <v>111</v>
      </c>
      <c r="D7" s="108" t="s">
        <v>167</v>
      </c>
      <c r="E7" s="125">
        <v>393000</v>
      </c>
      <c r="F7" s="137" t="s">
        <v>83</v>
      </c>
      <c r="G7" s="137" t="s">
        <v>91</v>
      </c>
      <c r="H7" s="137" t="s">
        <v>168</v>
      </c>
      <c r="I7" s="138" t="s">
        <v>103</v>
      </c>
    </row>
    <row r="8" spans="1:9" s="77" customFormat="1" ht="30" customHeight="1" x14ac:dyDescent="0.15">
      <c r="A8" s="66">
        <v>5</v>
      </c>
      <c r="B8" s="136" t="s">
        <v>53</v>
      </c>
      <c r="C8" s="140" t="s">
        <v>92</v>
      </c>
      <c r="D8" s="178" t="s">
        <v>26</v>
      </c>
      <c r="E8" s="108" t="s">
        <v>26</v>
      </c>
      <c r="F8" s="137" t="s">
        <v>104</v>
      </c>
      <c r="G8" s="137" t="s">
        <v>81</v>
      </c>
      <c r="H8" s="108" t="s">
        <v>26</v>
      </c>
      <c r="I8" s="138" t="s">
        <v>105</v>
      </c>
    </row>
    <row r="9" spans="1:9" s="109" customFormat="1" ht="30" customHeight="1" x14ac:dyDescent="0.15">
      <c r="A9" s="66">
        <v>6</v>
      </c>
      <c r="B9" s="136" t="s">
        <v>53</v>
      </c>
      <c r="C9" s="140" t="s">
        <v>93</v>
      </c>
      <c r="D9" s="178" t="s">
        <v>26</v>
      </c>
      <c r="E9" s="108" t="s">
        <v>26</v>
      </c>
      <c r="F9" s="137" t="s">
        <v>106</v>
      </c>
      <c r="G9" s="137" t="s">
        <v>178</v>
      </c>
      <c r="H9" s="144" t="s">
        <v>179</v>
      </c>
      <c r="I9" s="138" t="s">
        <v>107</v>
      </c>
    </row>
    <row r="10" spans="1:9" s="77" customFormat="1" ht="30" customHeight="1" x14ac:dyDescent="0.15">
      <c r="A10" s="66">
        <v>7</v>
      </c>
      <c r="B10" s="136" t="s">
        <v>53</v>
      </c>
      <c r="C10" s="139" t="s">
        <v>94</v>
      </c>
      <c r="D10" s="178" t="s">
        <v>26</v>
      </c>
      <c r="E10" s="108" t="s">
        <v>26</v>
      </c>
      <c r="F10" s="137" t="s">
        <v>83</v>
      </c>
      <c r="G10" s="139" t="s">
        <v>95</v>
      </c>
      <c r="H10" s="108" t="s">
        <v>26</v>
      </c>
      <c r="I10" s="143" t="s">
        <v>108</v>
      </c>
    </row>
    <row r="11" spans="1:9" s="77" customFormat="1" ht="30" customHeight="1" x14ac:dyDescent="0.15">
      <c r="A11" s="118">
        <v>8</v>
      </c>
      <c r="B11" s="301" t="s">
        <v>54</v>
      </c>
      <c r="C11" s="302" t="s">
        <v>96</v>
      </c>
      <c r="D11" s="178" t="s">
        <v>26</v>
      </c>
      <c r="E11" s="108" t="s">
        <v>26</v>
      </c>
      <c r="F11" s="303" t="s">
        <v>109</v>
      </c>
      <c r="G11" s="302" t="s">
        <v>81</v>
      </c>
      <c r="H11" s="108" t="s">
        <v>26</v>
      </c>
      <c r="I11" s="304" t="s">
        <v>112</v>
      </c>
    </row>
    <row r="12" spans="1:9" s="77" customFormat="1" ht="30" customHeight="1" x14ac:dyDescent="0.15">
      <c r="A12" s="94">
        <v>9</v>
      </c>
      <c r="B12" s="136" t="s">
        <v>54</v>
      </c>
      <c r="C12" s="139" t="s">
        <v>97</v>
      </c>
      <c r="D12" s="178" t="s">
        <v>171</v>
      </c>
      <c r="E12" s="178" t="s">
        <v>171</v>
      </c>
      <c r="F12" s="137"/>
      <c r="G12" s="139" t="s">
        <v>172</v>
      </c>
      <c r="H12" s="144"/>
      <c r="I12" s="178" t="s">
        <v>171</v>
      </c>
    </row>
    <row r="13" spans="1:9" s="77" customFormat="1" ht="30" customHeight="1" x14ac:dyDescent="0.15">
      <c r="A13" s="94">
        <v>10</v>
      </c>
      <c r="B13" s="136" t="s">
        <v>53</v>
      </c>
      <c r="C13" s="139" t="s">
        <v>173</v>
      </c>
      <c r="D13" s="312" t="s">
        <v>174</v>
      </c>
      <c r="E13" s="126">
        <v>591800</v>
      </c>
      <c r="F13" s="139" t="s">
        <v>175</v>
      </c>
      <c r="G13" s="139" t="s">
        <v>176</v>
      </c>
      <c r="H13" s="137" t="s">
        <v>168</v>
      </c>
      <c r="I13" s="313" t="s">
        <v>177</v>
      </c>
    </row>
    <row r="14" spans="1:9" s="77" customFormat="1" ht="30" customHeight="1" thickBot="1" x14ac:dyDescent="0.2">
      <c r="A14" s="305">
        <v>11</v>
      </c>
      <c r="B14" s="306" t="s">
        <v>53</v>
      </c>
      <c r="C14" s="307" t="s">
        <v>180</v>
      </c>
      <c r="D14" s="308" t="s">
        <v>174</v>
      </c>
      <c r="E14" s="309">
        <v>240380</v>
      </c>
      <c r="F14" s="307" t="s">
        <v>175</v>
      </c>
      <c r="G14" s="307" t="s">
        <v>176</v>
      </c>
      <c r="H14" s="310" t="s">
        <v>168</v>
      </c>
      <c r="I14" s="311" t="s">
        <v>181</v>
      </c>
    </row>
  </sheetData>
  <mergeCells count="2">
    <mergeCell ref="A1:I1"/>
    <mergeCell ref="F2:I2"/>
  </mergeCells>
  <phoneticPr fontId="10" type="noConversion"/>
  <pageMargins left="0.25" right="0.25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85" zoomScaleNormal="85" workbookViewId="0">
      <selection activeCell="F9" sqref="F9"/>
    </sheetView>
  </sheetViews>
  <sheetFormatPr defaultRowHeight="13.5" x14ac:dyDescent="0.15"/>
  <cols>
    <col min="1" max="1" width="5.77734375" style="87" customWidth="1"/>
    <col min="2" max="2" width="10.77734375" style="87" customWidth="1"/>
    <col min="3" max="3" width="22.5546875" style="87" customWidth="1"/>
    <col min="4" max="4" width="21" style="87" customWidth="1"/>
    <col min="5" max="5" width="22.6640625" style="87" customWidth="1"/>
    <col min="6" max="6" width="31.33203125" style="87" customWidth="1"/>
    <col min="7" max="16384" width="8.88671875" style="87"/>
  </cols>
  <sheetData>
    <row r="1" spans="1:6" ht="25.5" x14ac:dyDescent="0.15">
      <c r="A1" s="329" t="s">
        <v>166</v>
      </c>
      <c r="B1" s="329"/>
      <c r="C1" s="329"/>
      <c r="D1" s="329"/>
      <c r="E1" s="329"/>
      <c r="F1" s="329"/>
    </row>
    <row r="2" spans="1:6" ht="16.5" customHeight="1" thickBot="1" x14ac:dyDescent="0.2">
      <c r="A2" s="73" t="s">
        <v>113</v>
      </c>
      <c r="B2" s="73"/>
      <c r="C2" s="159"/>
      <c r="D2" s="159"/>
      <c r="E2" s="159"/>
      <c r="F2" s="159"/>
    </row>
    <row r="3" spans="1:6" ht="18" customHeight="1" x14ac:dyDescent="0.15">
      <c r="A3" s="148">
        <v>1</v>
      </c>
      <c r="B3" s="149" t="s">
        <v>114</v>
      </c>
      <c r="C3" s="150" t="s">
        <v>115</v>
      </c>
      <c r="D3" s="332" t="s">
        <v>195</v>
      </c>
      <c r="E3" s="333"/>
      <c r="F3" s="334"/>
    </row>
    <row r="4" spans="1:6" ht="18" customHeight="1" x14ac:dyDescent="0.15">
      <c r="A4" s="151"/>
      <c r="B4" s="115"/>
      <c r="C4" s="279" t="s">
        <v>116</v>
      </c>
      <c r="D4" s="152">
        <v>3630000</v>
      </c>
      <c r="E4" s="279" t="s">
        <v>122</v>
      </c>
      <c r="F4" s="152">
        <v>3630000</v>
      </c>
    </row>
    <row r="5" spans="1:6" ht="18" customHeight="1" x14ac:dyDescent="0.15">
      <c r="A5" s="151"/>
      <c r="B5" s="115"/>
      <c r="C5" s="279" t="s">
        <v>117</v>
      </c>
      <c r="D5" s="116">
        <f>F5/D4</f>
        <v>0.95041322314049592</v>
      </c>
      <c r="E5" s="279" t="s">
        <v>123</v>
      </c>
      <c r="F5" s="152">
        <v>3450000</v>
      </c>
    </row>
    <row r="6" spans="1:6" ht="18" customHeight="1" x14ac:dyDescent="0.15">
      <c r="A6" s="151"/>
      <c r="B6" s="115"/>
      <c r="C6" s="279" t="s">
        <v>118</v>
      </c>
      <c r="D6" s="122" t="s">
        <v>196</v>
      </c>
      <c r="E6" s="278" t="s">
        <v>124</v>
      </c>
      <c r="F6" s="152" t="s">
        <v>196</v>
      </c>
    </row>
    <row r="7" spans="1:6" ht="18" customHeight="1" x14ac:dyDescent="0.15">
      <c r="A7" s="151"/>
      <c r="B7" s="115"/>
      <c r="C7" s="279" t="s">
        <v>119</v>
      </c>
      <c r="D7" s="113" t="s">
        <v>128</v>
      </c>
      <c r="E7" s="279" t="s">
        <v>125</v>
      </c>
      <c r="F7" s="152" t="s">
        <v>197</v>
      </c>
    </row>
    <row r="8" spans="1:6" ht="18" customHeight="1" x14ac:dyDescent="0.15">
      <c r="A8" s="151"/>
      <c r="B8" s="115"/>
      <c r="C8" s="279" t="s">
        <v>120</v>
      </c>
      <c r="D8" s="113" t="s">
        <v>129</v>
      </c>
      <c r="E8" s="279" t="s">
        <v>126</v>
      </c>
      <c r="F8" s="153" t="s">
        <v>198</v>
      </c>
    </row>
    <row r="9" spans="1:6" ht="18" customHeight="1" thickBot="1" x14ac:dyDescent="0.2">
      <c r="A9" s="154"/>
      <c r="B9" s="155"/>
      <c r="C9" s="156" t="s">
        <v>121</v>
      </c>
      <c r="D9" s="157" t="s">
        <v>130</v>
      </c>
      <c r="E9" s="156" t="s">
        <v>127</v>
      </c>
      <c r="F9" s="317" t="s">
        <v>203</v>
      </c>
    </row>
    <row r="17" spans="1:6" ht="18.75" x14ac:dyDescent="0.15">
      <c r="A17" s="264"/>
      <c r="B17" s="264"/>
      <c r="C17" s="264"/>
      <c r="D17" s="335"/>
      <c r="E17" s="335"/>
      <c r="F17" s="335"/>
    </row>
    <row r="18" spans="1:6" ht="18.75" x14ac:dyDescent="0.15">
      <c r="A18" s="264"/>
      <c r="B18" s="264"/>
      <c r="C18" s="264"/>
      <c r="D18" s="259"/>
      <c r="E18" s="264"/>
      <c r="F18" s="259"/>
    </row>
    <row r="19" spans="1:6" ht="18.75" x14ac:dyDescent="0.15">
      <c r="A19" s="264"/>
      <c r="B19" s="264"/>
      <c r="C19" s="264"/>
      <c r="D19" s="267"/>
      <c r="E19" s="264"/>
      <c r="F19" s="262"/>
    </row>
    <row r="20" spans="1:6" ht="18.75" x14ac:dyDescent="0.15">
      <c r="A20" s="264"/>
      <c r="B20" s="264"/>
      <c r="C20" s="264"/>
      <c r="D20" s="262"/>
      <c r="E20" s="264"/>
      <c r="F20" s="262"/>
    </row>
    <row r="21" spans="1:6" ht="18.75" x14ac:dyDescent="0.15">
      <c r="A21" s="264"/>
      <c r="B21" s="264"/>
      <c r="C21" s="264"/>
      <c r="D21" s="266"/>
      <c r="E21" s="264"/>
      <c r="F21" s="262"/>
    </row>
    <row r="22" spans="1:6" ht="18.75" x14ac:dyDescent="0.15">
      <c r="A22" s="264"/>
      <c r="B22" s="264"/>
      <c r="C22" s="264"/>
      <c r="D22" s="266"/>
      <c r="E22" s="264"/>
      <c r="F22" s="266"/>
    </row>
    <row r="23" spans="1:6" ht="18.75" customHeight="1" x14ac:dyDescent="0.15">
      <c r="A23" s="264"/>
      <c r="B23" s="264"/>
      <c r="C23" s="264"/>
      <c r="D23" s="266"/>
      <c r="E23" s="264"/>
      <c r="F23" s="268"/>
    </row>
    <row r="27" spans="1:6" ht="18.75" x14ac:dyDescent="0.15">
      <c r="A27" s="146"/>
      <c r="B27" s="146"/>
      <c r="C27" s="146"/>
      <c r="D27" s="335"/>
      <c r="E27" s="335"/>
      <c r="F27" s="335"/>
    </row>
    <row r="28" spans="1:6" ht="18.75" x14ac:dyDescent="0.15">
      <c r="A28" s="146"/>
      <c r="B28" s="146"/>
      <c r="C28" s="146"/>
      <c r="D28" s="259"/>
      <c r="E28" s="146"/>
      <c r="F28" s="260"/>
    </row>
    <row r="29" spans="1:6" ht="18.75" x14ac:dyDescent="0.15">
      <c r="A29" s="146"/>
      <c r="B29" s="146"/>
      <c r="C29" s="146"/>
      <c r="D29" s="261"/>
      <c r="E29" s="146"/>
      <c r="F29" s="262"/>
    </row>
    <row r="30" spans="1:6" ht="18.75" x14ac:dyDescent="0.15">
      <c r="A30" s="146"/>
      <c r="B30" s="146"/>
      <c r="C30" s="146"/>
      <c r="D30" s="262"/>
      <c r="E30" s="146"/>
      <c r="F30" s="262"/>
    </row>
    <row r="31" spans="1:6" ht="18.75" x14ac:dyDescent="0.15">
      <c r="A31" s="146"/>
      <c r="B31" s="146"/>
      <c r="C31" s="146"/>
      <c r="D31" s="147"/>
      <c r="E31" s="146"/>
      <c r="F31" s="262"/>
    </row>
    <row r="32" spans="1:6" ht="18.75" x14ac:dyDescent="0.15">
      <c r="A32" s="146"/>
      <c r="B32" s="146"/>
      <c r="C32" s="146"/>
      <c r="D32" s="147"/>
      <c r="E32" s="146"/>
      <c r="F32" s="147"/>
    </row>
    <row r="33" spans="1:6" ht="18.75" customHeight="1" x14ac:dyDescent="0.15">
      <c r="A33" s="146"/>
      <c r="B33" s="146"/>
      <c r="C33" s="146"/>
      <c r="D33" s="147"/>
      <c r="E33" s="146"/>
      <c r="F33" s="263"/>
    </row>
    <row r="34" spans="1:6" x14ac:dyDescent="0.15">
      <c r="A34" s="168"/>
      <c r="B34" s="168"/>
      <c r="C34" s="168"/>
      <c r="D34" s="168"/>
      <c r="E34" s="168"/>
      <c r="F34" s="168"/>
    </row>
    <row r="35" spans="1:6" x14ac:dyDescent="0.15">
      <c r="A35" s="168"/>
      <c r="B35" s="168"/>
      <c r="C35" s="168"/>
      <c r="D35" s="168"/>
      <c r="E35" s="168"/>
      <c r="F35" s="168"/>
    </row>
    <row r="36" spans="1:6" x14ac:dyDescent="0.15">
      <c r="A36" s="168"/>
      <c r="B36" s="168"/>
      <c r="C36" s="168"/>
      <c r="D36" s="168"/>
      <c r="E36" s="168"/>
      <c r="F36" s="168"/>
    </row>
    <row r="37" spans="1:6" ht="18.75" x14ac:dyDescent="0.15">
      <c r="A37" s="146"/>
      <c r="B37" s="146"/>
      <c r="C37" s="146"/>
      <c r="D37" s="335"/>
      <c r="E37" s="335"/>
      <c r="F37" s="335"/>
    </row>
    <row r="38" spans="1:6" ht="18.75" x14ac:dyDescent="0.15">
      <c r="A38" s="146"/>
      <c r="B38" s="146"/>
      <c r="C38" s="146"/>
      <c r="D38" s="259"/>
      <c r="E38" s="146"/>
      <c r="F38" s="259"/>
    </row>
    <row r="39" spans="1:6" ht="18.75" x14ac:dyDescent="0.15">
      <c r="A39" s="146"/>
      <c r="B39" s="146"/>
      <c r="C39" s="146"/>
      <c r="D39" s="261"/>
      <c r="E39" s="146"/>
      <c r="F39" s="262"/>
    </row>
    <row r="40" spans="1:6" ht="18.75" x14ac:dyDescent="0.15">
      <c r="A40" s="146"/>
      <c r="B40" s="146"/>
      <c r="C40" s="146"/>
      <c r="D40" s="262"/>
      <c r="E40" s="146"/>
      <c r="F40" s="262"/>
    </row>
    <row r="41" spans="1:6" ht="18.75" x14ac:dyDescent="0.15">
      <c r="A41" s="146"/>
      <c r="B41" s="146"/>
      <c r="C41" s="146"/>
      <c r="D41" s="147"/>
      <c r="E41" s="146"/>
      <c r="F41" s="262"/>
    </row>
    <row r="42" spans="1:6" ht="18.75" x14ac:dyDescent="0.15">
      <c r="A42" s="146"/>
      <c r="B42" s="146"/>
      <c r="C42" s="146"/>
      <c r="D42" s="147"/>
      <c r="E42" s="146"/>
      <c r="F42" s="147"/>
    </row>
    <row r="43" spans="1:6" ht="18.75" customHeight="1" x14ac:dyDescent="0.15">
      <c r="A43" s="146"/>
      <c r="B43" s="146"/>
      <c r="C43" s="146"/>
      <c r="D43" s="147"/>
      <c r="E43" s="146"/>
      <c r="F43" s="263"/>
    </row>
    <row r="44" spans="1:6" x14ac:dyDescent="0.15">
      <c r="A44" s="168"/>
      <c r="B44" s="168"/>
      <c r="C44" s="168"/>
      <c r="D44" s="168"/>
      <c r="E44" s="168"/>
      <c r="F44" s="168"/>
    </row>
    <row r="45" spans="1:6" x14ac:dyDescent="0.15">
      <c r="A45" s="168"/>
      <c r="B45" s="168"/>
      <c r="C45" s="168"/>
      <c r="D45" s="168"/>
      <c r="E45" s="168"/>
      <c r="F45" s="168"/>
    </row>
    <row r="46" spans="1:6" x14ac:dyDescent="0.15">
      <c r="A46" s="168"/>
      <c r="B46" s="168"/>
      <c r="C46" s="168"/>
      <c r="D46" s="168"/>
      <c r="E46" s="168"/>
      <c r="F46" s="168"/>
    </row>
    <row r="47" spans="1:6" ht="18.75" x14ac:dyDescent="0.15">
      <c r="A47" s="146"/>
      <c r="B47" s="146"/>
      <c r="C47" s="146"/>
      <c r="D47" s="335"/>
      <c r="E47" s="335"/>
      <c r="F47" s="335"/>
    </row>
    <row r="48" spans="1:6" ht="18.75" x14ac:dyDescent="0.15">
      <c r="A48" s="146"/>
      <c r="B48" s="146"/>
      <c r="C48" s="146"/>
      <c r="D48" s="259"/>
      <c r="E48" s="146"/>
      <c r="F48" s="259"/>
    </row>
    <row r="49" spans="1:6" ht="18.75" x14ac:dyDescent="0.15">
      <c r="A49" s="146"/>
      <c r="B49" s="146"/>
      <c r="C49" s="146"/>
      <c r="D49" s="261"/>
      <c r="E49" s="146"/>
      <c r="F49" s="262"/>
    </row>
    <row r="50" spans="1:6" ht="18.75" x14ac:dyDescent="0.15">
      <c r="A50" s="146"/>
      <c r="B50" s="146"/>
      <c r="C50" s="146"/>
      <c r="D50" s="262"/>
      <c r="E50" s="146"/>
      <c r="F50" s="262"/>
    </row>
    <row r="51" spans="1:6" ht="18.75" x14ac:dyDescent="0.15">
      <c r="A51" s="146"/>
      <c r="B51" s="146"/>
      <c r="C51" s="146"/>
      <c r="D51" s="147"/>
      <c r="E51" s="146"/>
      <c r="F51" s="262"/>
    </row>
    <row r="52" spans="1:6" ht="18.75" x14ac:dyDescent="0.15">
      <c r="A52" s="146"/>
      <c r="B52" s="146"/>
      <c r="C52" s="146"/>
      <c r="D52" s="147"/>
      <c r="E52" s="146"/>
      <c r="F52" s="147"/>
    </row>
    <row r="53" spans="1:6" ht="18.75" customHeight="1" x14ac:dyDescent="0.15">
      <c r="A53" s="146"/>
      <c r="B53" s="146"/>
      <c r="C53" s="146"/>
      <c r="D53" s="147"/>
      <c r="E53" s="146"/>
      <c r="F53" s="263"/>
    </row>
    <row r="54" spans="1:6" x14ac:dyDescent="0.15">
      <c r="A54" s="168"/>
      <c r="B54" s="168"/>
      <c r="C54" s="168"/>
      <c r="D54" s="168"/>
      <c r="E54" s="168"/>
      <c r="F54" s="168"/>
    </row>
    <row r="55" spans="1:6" x14ac:dyDescent="0.15">
      <c r="A55" s="168"/>
      <c r="B55" s="168"/>
      <c r="C55" s="168"/>
      <c r="D55" s="168"/>
      <c r="E55" s="168"/>
      <c r="F55" s="168"/>
    </row>
    <row r="56" spans="1:6" x14ac:dyDescent="0.15">
      <c r="A56" s="168"/>
      <c r="B56" s="168"/>
      <c r="C56" s="168"/>
      <c r="D56" s="168"/>
      <c r="E56" s="168"/>
      <c r="F56" s="168"/>
    </row>
    <row r="57" spans="1:6" ht="18.75" x14ac:dyDescent="0.15">
      <c r="A57" s="146"/>
      <c r="B57" s="146"/>
      <c r="C57" s="146"/>
      <c r="D57" s="335"/>
      <c r="E57" s="335"/>
      <c r="F57" s="335"/>
    </row>
    <row r="58" spans="1:6" ht="18.75" x14ac:dyDescent="0.15">
      <c r="A58" s="146"/>
      <c r="B58" s="146"/>
      <c r="C58" s="146"/>
      <c r="D58" s="259"/>
      <c r="E58" s="146"/>
      <c r="F58" s="259"/>
    </row>
    <row r="59" spans="1:6" ht="18.75" x14ac:dyDescent="0.15">
      <c r="A59" s="146"/>
      <c r="B59" s="146"/>
      <c r="C59" s="146"/>
      <c r="D59" s="261"/>
      <c r="E59" s="146"/>
      <c r="F59" s="262"/>
    </row>
    <row r="60" spans="1:6" ht="18.75" x14ac:dyDescent="0.15">
      <c r="A60" s="146"/>
      <c r="B60" s="146"/>
      <c r="C60" s="146"/>
      <c r="D60" s="262"/>
      <c r="E60" s="146"/>
      <c r="F60" s="262"/>
    </row>
    <row r="61" spans="1:6" ht="18.75" x14ac:dyDescent="0.15">
      <c r="A61" s="146"/>
      <c r="B61" s="146"/>
      <c r="C61" s="146"/>
      <c r="D61" s="147"/>
      <c r="E61" s="146"/>
      <c r="F61" s="262"/>
    </row>
    <row r="62" spans="1:6" ht="18.75" x14ac:dyDescent="0.15">
      <c r="A62" s="146"/>
      <c r="B62" s="146"/>
      <c r="C62" s="146"/>
      <c r="D62" s="147"/>
      <c r="E62" s="146"/>
      <c r="F62" s="147"/>
    </row>
    <row r="63" spans="1:6" ht="18.75" customHeight="1" x14ac:dyDescent="0.15">
      <c r="A63" s="146"/>
      <c r="B63" s="146"/>
      <c r="C63" s="146"/>
      <c r="D63" s="147"/>
      <c r="E63" s="146"/>
      <c r="F63" s="263"/>
    </row>
  </sheetData>
  <mergeCells count="7">
    <mergeCell ref="D47:F47"/>
    <mergeCell ref="D57:F57"/>
    <mergeCell ref="A1:F1"/>
    <mergeCell ref="D3:F3"/>
    <mergeCell ref="D17:F17"/>
    <mergeCell ref="D27:F27"/>
    <mergeCell ref="D37:F37"/>
  </mergeCells>
  <phoneticPr fontId="10" type="noConversion"/>
  <conditionalFormatting sqref="D21:D23">
    <cfRule type="duplicateValues" dxfId="6" priority="7"/>
  </conditionalFormatting>
  <conditionalFormatting sqref="D31:D33">
    <cfRule type="duplicateValues" dxfId="5" priority="6"/>
  </conditionalFormatting>
  <conditionalFormatting sqref="D41:D43">
    <cfRule type="duplicateValues" dxfId="4" priority="5"/>
  </conditionalFormatting>
  <conditionalFormatting sqref="D51:D53">
    <cfRule type="duplicateValues" dxfId="3" priority="4"/>
  </conditionalFormatting>
  <conditionalFormatting sqref="D61:D63">
    <cfRule type="duplicateValues" dxfId="2" priority="3"/>
  </conditionalFormatting>
  <conditionalFormatting sqref="D9">
    <cfRule type="duplicateValues" dxfId="1" priority="2"/>
  </conditionalFormatting>
  <conditionalFormatting sqref="D7">
    <cfRule type="duplicateValues" dxfId="0" priority="1"/>
  </conditionalFormatting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zoomScale="85" zoomScaleNormal="85" workbookViewId="0">
      <selection activeCell="G5" sqref="G5"/>
    </sheetView>
  </sheetViews>
  <sheetFormatPr defaultRowHeight="13.5" x14ac:dyDescent="0.15"/>
  <cols>
    <col min="1" max="1" width="8.88671875" style="85"/>
    <col min="2" max="2" width="16.77734375" style="85" customWidth="1"/>
    <col min="3" max="3" width="18.5546875" style="85" customWidth="1"/>
    <col min="4" max="4" width="19.44140625" style="85" customWidth="1"/>
    <col min="5" max="5" width="17.5546875" style="85" customWidth="1"/>
    <col min="6" max="6" width="18.77734375" style="85" customWidth="1"/>
    <col min="7" max="7" width="31.109375" style="85" customWidth="1"/>
    <col min="8" max="16384" width="8.88671875" style="85"/>
  </cols>
  <sheetData>
    <row r="1" spans="1:7" ht="25.5" x14ac:dyDescent="0.15">
      <c r="A1" s="329" t="s">
        <v>199</v>
      </c>
      <c r="B1" s="329"/>
      <c r="C1" s="329"/>
      <c r="D1" s="329"/>
      <c r="E1" s="329"/>
      <c r="F1" s="329"/>
      <c r="G1" s="329"/>
    </row>
    <row r="2" spans="1:7" ht="18" customHeight="1" thickBot="1" x14ac:dyDescent="0.2">
      <c r="A2" s="336"/>
      <c r="B2" s="336"/>
      <c r="C2" s="89"/>
      <c r="D2" s="90"/>
      <c r="E2" s="90"/>
      <c r="F2" s="337"/>
      <c r="G2" s="337"/>
    </row>
    <row r="3" spans="1:7" ht="20.25" customHeight="1" thickTop="1" thickBot="1" x14ac:dyDescent="0.2">
      <c r="A3" s="338">
        <v>1</v>
      </c>
      <c r="B3" s="110" t="s">
        <v>131</v>
      </c>
      <c r="C3" s="339" t="s">
        <v>200</v>
      </c>
      <c r="D3" s="339"/>
      <c r="E3" s="339"/>
      <c r="F3" s="339"/>
      <c r="G3" s="340"/>
    </row>
    <row r="4" spans="1:7" ht="20.25" thickTop="1" thickBot="1" x14ac:dyDescent="0.2">
      <c r="A4" s="338"/>
      <c r="B4" s="341" t="s">
        <v>132</v>
      </c>
      <c r="C4" s="342" t="s">
        <v>118</v>
      </c>
      <c r="D4" s="343" t="s">
        <v>136</v>
      </c>
      <c r="E4" s="161" t="s">
        <v>137</v>
      </c>
      <c r="F4" s="161" t="s">
        <v>123</v>
      </c>
      <c r="G4" s="162" t="s">
        <v>138</v>
      </c>
    </row>
    <row r="5" spans="1:7" ht="19.5" customHeight="1" thickTop="1" thickBot="1" x14ac:dyDescent="0.2">
      <c r="A5" s="338"/>
      <c r="B5" s="341"/>
      <c r="C5" s="342"/>
      <c r="D5" s="344"/>
      <c r="E5" s="111" t="s">
        <v>139</v>
      </c>
      <c r="F5" s="111" t="s">
        <v>140</v>
      </c>
      <c r="G5" s="112" t="s">
        <v>141</v>
      </c>
    </row>
    <row r="6" spans="1:7" ht="20.25" customHeight="1" thickTop="1" thickBot="1" x14ac:dyDescent="0.2">
      <c r="A6" s="338"/>
      <c r="B6" s="341"/>
      <c r="C6" s="345" t="s">
        <v>196</v>
      </c>
      <c r="D6" s="345" t="s">
        <v>201</v>
      </c>
      <c r="E6" s="346">
        <v>3630000</v>
      </c>
      <c r="F6" s="347">
        <v>3540000</v>
      </c>
      <c r="G6" s="348">
        <f>F6/E6</f>
        <v>0.97520661157024791</v>
      </c>
    </row>
    <row r="7" spans="1:7" ht="20.25" customHeight="1" thickTop="1" thickBot="1" x14ac:dyDescent="0.2">
      <c r="A7" s="338"/>
      <c r="B7" s="341"/>
      <c r="C7" s="345"/>
      <c r="D7" s="345"/>
      <c r="E7" s="346"/>
      <c r="F7" s="347"/>
      <c r="G7" s="348"/>
    </row>
    <row r="8" spans="1:7" ht="20.25" thickTop="1" thickBot="1" x14ac:dyDescent="0.2">
      <c r="A8" s="338"/>
      <c r="B8" s="341" t="s">
        <v>126</v>
      </c>
      <c r="C8" s="161" t="s">
        <v>142</v>
      </c>
      <c r="D8" s="256" t="s">
        <v>143</v>
      </c>
      <c r="E8" s="342" t="s">
        <v>144</v>
      </c>
      <c r="F8" s="342"/>
      <c r="G8" s="349"/>
    </row>
    <row r="9" spans="1:7" ht="20.25" thickTop="1" thickBot="1" x14ac:dyDescent="0.2">
      <c r="A9" s="338"/>
      <c r="B9" s="341"/>
      <c r="C9" s="257" t="s">
        <v>198</v>
      </c>
      <c r="D9" s="258" t="s">
        <v>202</v>
      </c>
      <c r="E9" s="350" t="s">
        <v>204</v>
      </c>
      <c r="F9" s="351"/>
      <c r="G9" s="352"/>
    </row>
    <row r="10" spans="1:7" ht="20.25" customHeight="1" thickTop="1" thickBot="1" x14ac:dyDescent="0.2">
      <c r="A10" s="338"/>
      <c r="B10" s="160" t="s">
        <v>133</v>
      </c>
      <c r="C10" s="353" t="s">
        <v>145</v>
      </c>
      <c r="D10" s="354"/>
      <c r="E10" s="353"/>
      <c r="F10" s="353"/>
      <c r="G10" s="355"/>
    </row>
    <row r="11" spans="1:7" ht="20.25" customHeight="1" thickTop="1" thickBot="1" x14ac:dyDescent="0.2">
      <c r="A11" s="338"/>
      <c r="B11" s="160" t="s">
        <v>134</v>
      </c>
      <c r="C11" s="353" t="s">
        <v>148</v>
      </c>
      <c r="D11" s="353"/>
      <c r="E11" s="353"/>
      <c r="F11" s="353"/>
      <c r="G11" s="355"/>
    </row>
    <row r="12" spans="1:7" ht="20.25" thickTop="1" thickBot="1" x14ac:dyDescent="0.2">
      <c r="A12" s="338"/>
      <c r="B12" s="114" t="s">
        <v>135</v>
      </c>
      <c r="C12" s="356"/>
      <c r="D12" s="356"/>
      <c r="E12" s="356"/>
      <c r="F12" s="356"/>
      <c r="G12" s="357"/>
    </row>
    <row r="13" spans="1:7" ht="14.25" thickTop="1" x14ac:dyDescent="0.15"/>
    <row r="15" spans="1:7" x14ac:dyDescent="0.15">
      <c r="A15" s="169"/>
      <c r="B15" s="169"/>
      <c r="C15" s="169"/>
      <c r="D15" s="169"/>
      <c r="E15" s="169"/>
      <c r="F15" s="169"/>
      <c r="G15" s="169"/>
    </row>
    <row r="17" spans="1:7" ht="18.75" x14ac:dyDescent="0.15">
      <c r="A17" s="358"/>
      <c r="B17" s="146"/>
      <c r="C17" s="359"/>
      <c r="D17" s="359"/>
      <c r="E17" s="359"/>
      <c r="F17" s="359"/>
      <c r="G17" s="359"/>
    </row>
    <row r="18" spans="1:7" ht="18.75" x14ac:dyDescent="0.15">
      <c r="A18" s="358"/>
      <c r="B18" s="359"/>
      <c r="C18" s="359"/>
      <c r="D18" s="359"/>
      <c r="E18" s="146"/>
      <c r="F18" s="146"/>
      <c r="G18" s="146"/>
    </row>
    <row r="19" spans="1:7" ht="18" customHeight="1" x14ac:dyDescent="0.15">
      <c r="A19" s="358"/>
      <c r="B19" s="359"/>
      <c r="C19" s="359"/>
      <c r="D19" s="359"/>
      <c r="E19" s="265"/>
      <c r="F19" s="265"/>
      <c r="G19" s="265"/>
    </row>
    <row r="20" spans="1:7" ht="13.5" customHeight="1" x14ac:dyDescent="0.15">
      <c r="A20" s="358"/>
      <c r="B20" s="359"/>
      <c r="C20" s="360"/>
      <c r="D20" s="361"/>
      <c r="E20" s="362"/>
      <c r="F20" s="362"/>
      <c r="G20" s="363"/>
    </row>
    <row r="21" spans="1:7" ht="13.5" customHeight="1" x14ac:dyDescent="0.15">
      <c r="A21" s="358"/>
      <c r="B21" s="359"/>
      <c r="C21" s="360"/>
      <c r="D21" s="361"/>
      <c r="E21" s="362"/>
      <c r="F21" s="362"/>
      <c r="G21" s="363"/>
    </row>
    <row r="22" spans="1:7" ht="18.75" x14ac:dyDescent="0.15">
      <c r="A22" s="358"/>
      <c r="B22" s="359"/>
      <c r="C22" s="146"/>
      <c r="D22" s="146"/>
      <c r="E22" s="359"/>
      <c r="F22" s="359"/>
      <c r="G22" s="359"/>
    </row>
    <row r="23" spans="1:7" ht="18.75" x14ac:dyDescent="0.15">
      <c r="A23" s="358"/>
      <c r="B23" s="359"/>
      <c r="C23" s="158"/>
      <c r="D23" s="147"/>
      <c r="E23" s="364"/>
      <c r="F23" s="364"/>
      <c r="G23" s="364"/>
    </row>
    <row r="24" spans="1:7" ht="18.75" x14ac:dyDescent="0.15">
      <c r="A24" s="358"/>
      <c r="B24" s="146"/>
      <c r="C24" s="365"/>
      <c r="D24" s="365"/>
      <c r="E24" s="365"/>
      <c r="F24" s="365"/>
      <c r="G24" s="365"/>
    </row>
    <row r="25" spans="1:7" ht="18.75" x14ac:dyDescent="0.15">
      <c r="A25" s="358"/>
      <c r="B25" s="146"/>
      <c r="C25" s="365"/>
      <c r="D25" s="365"/>
      <c r="E25" s="365"/>
      <c r="F25" s="365"/>
      <c r="G25" s="365"/>
    </row>
    <row r="26" spans="1:7" ht="18.75" x14ac:dyDescent="0.15">
      <c r="A26" s="358"/>
      <c r="B26" s="146"/>
      <c r="C26" s="366"/>
      <c r="D26" s="366"/>
      <c r="E26" s="366"/>
      <c r="F26" s="366"/>
      <c r="G26" s="366"/>
    </row>
    <row r="27" spans="1:7" x14ac:dyDescent="0.15">
      <c r="A27" s="169"/>
      <c r="B27" s="169"/>
      <c r="C27" s="169"/>
      <c r="D27" s="169"/>
      <c r="E27" s="169"/>
      <c r="F27" s="169"/>
      <c r="G27" s="169"/>
    </row>
    <row r="28" spans="1:7" x14ac:dyDescent="0.15">
      <c r="A28" s="169"/>
      <c r="B28" s="169"/>
      <c r="C28" s="169"/>
      <c r="D28" s="169"/>
      <c r="E28" s="169"/>
      <c r="F28" s="169"/>
      <c r="G28" s="169"/>
    </row>
    <row r="29" spans="1:7" ht="18.75" x14ac:dyDescent="0.15">
      <c r="A29" s="358"/>
      <c r="B29" s="146"/>
      <c r="C29" s="359"/>
      <c r="D29" s="359"/>
      <c r="E29" s="359"/>
      <c r="F29" s="359"/>
      <c r="G29" s="359"/>
    </row>
    <row r="30" spans="1:7" ht="18.75" x14ac:dyDescent="0.15">
      <c r="A30" s="358"/>
      <c r="B30" s="359"/>
      <c r="C30" s="359"/>
      <c r="D30" s="359"/>
      <c r="E30" s="146"/>
      <c r="F30" s="146"/>
      <c r="G30" s="146"/>
    </row>
    <row r="31" spans="1:7" ht="18" customHeight="1" x14ac:dyDescent="0.15">
      <c r="A31" s="358"/>
      <c r="B31" s="359"/>
      <c r="C31" s="359"/>
      <c r="D31" s="359"/>
      <c r="E31" s="265"/>
      <c r="F31" s="265"/>
      <c r="G31" s="265"/>
    </row>
    <row r="32" spans="1:7" ht="13.5" customHeight="1" x14ac:dyDescent="0.15">
      <c r="A32" s="358"/>
      <c r="B32" s="359"/>
      <c r="C32" s="360"/>
      <c r="D32" s="361"/>
      <c r="E32" s="362"/>
      <c r="F32" s="362"/>
      <c r="G32" s="363"/>
    </row>
    <row r="33" spans="1:7" ht="13.5" customHeight="1" x14ac:dyDescent="0.15">
      <c r="A33" s="358"/>
      <c r="B33" s="359"/>
      <c r="C33" s="360"/>
      <c r="D33" s="361"/>
      <c r="E33" s="362"/>
      <c r="F33" s="362"/>
      <c r="G33" s="363"/>
    </row>
    <row r="34" spans="1:7" ht="18.75" x14ac:dyDescent="0.15">
      <c r="A34" s="358"/>
      <c r="B34" s="359"/>
      <c r="C34" s="146"/>
      <c r="D34" s="146"/>
      <c r="E34" s="359"/>
      <c r="F34" s="359"/>
      <c r="G34" s="359"/>
    </row>
    <row r="35" spans="1:7" ht="18.75" x14ac:dyDescent="0.15">
      <c r="A35" s="358"/>
      <c r="B35" s="359"/>
      <c r="C35" s="158"/>
      <c r="D35" s="147"/>
      <c r="E35" s="364"/>
      <c r="F35" s="364"/>
      <c r="G35" s="364"/>
    </row>
    <row r="36" spans="1:7" ht="18.75" x14ac:dyDescent="0.15">
      <c r="A36" s="358"/>
      <c r="B36" s="146"/>
      <c r="C36" s="365"/>
      <c r="D36" s="365"/>
      <c r="E36" s="365"/>
      <c r="F36" s="365"/>
      <c r="G36" s="365"/>
    </row>
    <row r="37" spans="1:7" ht="18.75" x14ac:dyDescent="0.15">
      <c r="A37" s="358"/>
      <c r="B37" s="146"/>
      <c r="C37" s="365"/>
      <c r="D37" s="365"/>
      <c r="E37" s="365"/>
      <c r="F37" s="365"/>
      <c r="G37" s="365"/>
    </row>
    <row r="38" spans="1:7" ht="18.75" x14ac:dyDescent="0.15">
      <c r="A38" s="358"/>
      <c r="B38" s="146"/>
      <c r="C38" s="366"/>
      <c r="D38" s="366"/>
      <c r="E38" s="366"/>
      <c r="F38" s="366"/>
      <c r="G38" s="366"/>
    </row>
    <row r="39" spans="1:7" x14ac:dyDescent="0.15">
      <c r="A39" s="169"/>
      <c r="B39" s="169"/>
      <c r="C39" s="169"/>
      <c r="D39" s="169"/>
      <c r="E39" s="169"/>
      <c r="F39" s="169"/>
      <c r="G39" s="169"/>
    </row>
    <row r="40" spans="1:7" x14ac:dyDescent="0.15">
      <c r="A40" s="169"/>
      <c r="B40" s="169"/>
      <c r="C40" s="169"/>
      <c r="D40" s="169"/>
      <c r="E40" s="169"/>
      <c r="F40" s="169"/>
      <c r="G40" s="169"/>
    </row>
    <row r="41" spans="1:7" ht="18.75" x14ac:dyDescent="0.15">
      <c r="A41" s="358"/>
      <c r="B41" s="146"/>
      <c r="C41" s="359"/>
      <c r="D41" s="359"/>
      <c r="E41" s="359"/>
      <c r="F41" s="359"/>
      <c r="G41" s="359"/>
    </row>
    <row r="42" spans="1:7" ht="18.75" x14ac:dyDescent="0.15">
      <c r="A42" s="358"/>
      <c r="B42" s="359"/>
      <c r="C42" s="359"/>
      <c r="D42" s="359"/>
      <c r="E42" s="146"/>
      <c r="F42" s="146"/>
      <c r="G42" s="146"/>
    </row>
    <row r="43" spans="1:7" ht="18" customHeight="1" x14ac:dyDescent="0.15">
      <c r="A43" s="358"/>
      <c r="B43" s="359"/>
      <c r="C43" s="359"/>
      <c r="D43" s="359"/>
      <c r="E43" s="265"/>
      <c r="F43" s="265"/>
      <c r="G43" s="265"/>
    </row>
    <row r="44" spans="1:7" ht="13.5" customHeight="1" x14ac:dyDescent="0.15">
      <c r="A44" s="358"/>
      <c r="B44" s="359"/>
      <c r="C44" s="360"/>
      <c r="D44" s="361"/>
      <c r="E44" s="362"/>
      <c r="F44" s="362"/>
      <c r="G44" s="363"/>
    </row>
    <row r="45" spans="1:7" ht="13.5" customHeight="1" x14ac:dyDescent="0.15">
      <c r="A45" s="358"/>
      <c r="B45" s="359"/>
      <c r="C45" s="360"/>
      <c r="D45" s="361"/>
      <c r="E45" s="362"/>
      <c r="F45" s="362"/>
      <c r="G45" s="363"/>
    </row>
    <row r="46" spans="1:7" ht="18.75" x14ac:dyDescent="0.15">
      <c r="A46" s="358"/>
      <c r="B46" s="359"/>
      <c r="C46" s="146"/>
      <c r="D46" s="146"/>
      <c r="E46" s="359"/>
      <c r="F46" s="359"/>
      <c r="G46" s="359"/>
    </row>
    <row r="47" spans="1:7" ht="18.75" x14ac:dyDescent="0.15">
      <c r="A47" s="358"/>
      <c r="B47" s="359"/>
      <c r="C47" s="158"/>
      <c r="D47" s="147"/>
      <c r="E47" s="364"/>
      <c r="F47" s="364"/>
      <c r="G47" s="364"/>
    </row>
    <row r="48" spans="1:7" ht="18.75" x14ac:dyDescent="0.15">
      <c r="A48" s="358"/>
      <c r="B48" s="146"/>
      <c r="C48" s="365"/>
      <c r="D48" s="365"/>
      <c r="E48" s="365"/>
      <c r="F48" s="365"/>
      <c r="G48" s="365"/>
    </row>
    <row r="49" spans="1:7" ht="18.75" x14ac:dyDescent="0.15">
      <c r="A49" s="358"/>
      <c r="B49" s="146"/>
      <c r="C49" s="365"/>
      <c r="D49" s="365"/>
      <c r="E49" s="365"/>
      <c r="F49" s="365"/>
      <c r="G49" s="365"/>
    </row>
    <row r="50" spans="1:7" ht="18.75" x14ac:dyDescent="0.15">
      <c r="A50" s="358"/>
      <c r="B50" s="146"/>
      <c r="C50" s="366"/>
      <c r="D50" s="366"/>
      <c r="E50" s="366"/>
      <c r="F50" s="366"/>
      <c r="G50" s="366"/>
    </row>
    <row r="51" spans="1:7" x14ac:dyDescent="0.15">
      <c r="A51" s="169"/>
      <c r="B51" s="169"/>
      <c r="C51" s="169"/>
      <c r="D51" s="169"/>
      <c r="E51" s="169"/>
      <c r="F51" s="169"/>
      <c r="G51" s="169"/>
    </row>
    <row r="52" spans="1:7" x14ac:dyDescent="0.15">
      <c r="A52" s="169"/>
      <c r="B52" s="169"/>
      <c r="C52" s="169"/>
      <c r="D52" s="169"/>
      <c r="E52" s="169"/>
      <c r="F52" s="169"/>
      <c r="G52" s="169"/>
    </row>
    <row r="53" spans="1:7" ht="18.75" x14ac:dyDescent="0.15">
      <c r="A53" s="358"/>
      <c r="B53" s="146"/>
      <c r="C53" s="359"/>
      <c r="D53" s="359"/>
      <c r="E53" s="359"/>
      <c r="F53" s="359"/>
      <c r="G53" s="359"/>
    </row>
    <row r="54" spans="1:7" ht="18.75" x14ac:dyDescent="0.15">
      <c r="A54" s="358"/>
      <c r="B54" s="359"/>
      <c r="C54" s="359"/>
      <c r="D54" s="359"/>
      <c r="E54" s="146"/>
      <c r="F54" s="146"/>
      <c r="G54" s="146"/>
    </row>
    <row r="55" spans="1:7" ht="18" customHeight="1" x14ac:dyDescent="0.15">
      <c r="A55" s="358"/>
      <c r="B55" s="359"/>
      <c r="C55" s="359"/>
      <c r="D55" s="359"/>
      <c r="E55" s="265"/>
      <c r="F55" s="265"/>
      <c r="G55" s="265"/>
    </row>
    <row r="56" spans="1:7" ht="13.5" customHeight="1" x14ac:dyDescent="0.15">
      <c r="A56" s="358"/>
      <c r="B56" s="359"/>
      <c r="C56" s="360"/>
      <c r="D56" s="361"/>
      <c r="E56" s="362"/>
      <c r="F56" s="362"/>
      <c r="G56" s="363"/>
    </row>
    <row r="57" spans="1:7" ht="13.5" customHeight="1" x14ac:dyDescent="0.15">
      <c r="A57" s="358"/>
      <c r="B57" s="359"/>
      <c r="C57" s="360"/>
      <c r="D57" s="361"/>
      <c r="E57" s="362"/>
      <c r="F57" s="362"/>
      <c r="G57" s="363"/>
    </row>
    <row r="58" spans="1:7" ht="18.75" x14ac:dyDescent="0.15">
      <c r="A58" s="358"/>
      <c r="B58" s="359"/>
      <c r="C58" s="146"/>
      <c r="D58" s="146"/>
      <c r="E58" s="359"/>
      <c r="F58" s="359"/>
      <c r="G58" s="359"/>
    </row>
    <row r="59" spans="1:7" ht="18.75" x14ac:dyDescent="0.15">
      <c r="A59" s="358"/>
      <c r="B59" s="359"/>
      <c r="C59" s="158"/>
      <c r="D59" s="147"/>
      <c r="E59" s="364"/>
      <c r="F59" s="364"/>
      <c r="G59" s="364"/>
    </row>
    <row r="60" spans="1:7" ht="18.75" x14ac:dyDescent="0.15">
      <c r="A60" s="358"/>
      <c r="B60" s="146"/>
      <c r="C60" s="365"/>
      <c r="D60" s="365"/>
      <c r="E60" s="365"/>
      <c r="F60" s="365"/>
      <c r="G60" s="365"/>
    </row>
    <row r="61" spans="1:7" ht="18.75" x14ac:dyDescent="0.15">
      <c r="A61" s="358"/>
      <c r="B61" s="146"/>
      <c r="C61" s="365"/>
      <c r="D61" s="365"/>
      <c r="E61" s="365"/>
      <c r="F61" s="365"/>
      <c r="G61" s="365"/>
    </row>
    <row r="62" spans="1:7" ht="18.75" x14ac:dyDescent="0.15">
      <c r="A62" s="358"/>
      <c r="B62" s="146"/>
      <c r="C62" s="366"/>
      <c r="D62" s="366"/>
      <c r="E62" s="366"/>
      <c r="F62" s="366"/>
      <c r="G62" s="366"/>
    </row>
    <row r="63" spans="1:7" x14ac:dyDescent="0.15">
      <c r="A63" s="169"/>
      <c r="B63" s="169"/>
      <c r="C63" s="169"/>
      <c r="D63" s="169"/>
      <c r="E63" s="169"/>
      <c r="F63" s="169"/>
      <c r="G63" s="169"/>
    </row>
    <row r="64" spans="1:7" x14ac:dyDescent="0.15">
      <c r="A64" s="169"/>
      <c r="B64" s="169"/>
      <c r="C64" s="169"/>
      <c r="D64" s="169"/>
      <c r="E64" s="169"/>
      <c r="F64" s="169"/>
      <c r="G64" s="169"/>
    </row>
    <row r="65" spans="1:7" ht="18.75" x14ac:dyDescent="0.15">
      <c r="A65" s="358"/>
      <c r="B65" s="146"/>
      <c r="C65" s="359"/>
      <c r="D65" s="359"/>
      <c r="E65" s="359"/>
      <c r="F65" s="359"/>
      <c r="G65" s="359"/>
    </row>
    <row r="66" spans="1:7" ht="18.75" x14ac:dyDescent="0.15">
      <c r="A66" s="358"/>
      <c r="B66" s="359"/>
      <c r="C66" s="359"/>
      <c r="D66" s="359"/>
      <c r="E66" s="146"/>
      <c r="F66" s="146"/>
      <c r="G66" s="146"/>
    </row>
    <row r="67" spans="1:7" ht="18" customHeight="1" x14ac:dyDescent="0.15">
      <c r="A67" s="358"/>
      <c r="B67" s="359"/>
      <c r="C67" s="359"/>
      <c r="D67" s="359"/>
      <c r="E67" s="265"/>
      <c r="F67" s="265"/>
      <c r="G67" s="265"/>
    </row>
    <row r="68" spans="1:7" ht="13.5" customHeight="1" x14ac:dyDescent="0.15">
      <c r="A68" s="358"/>
      <c r="B68" s="359"/>
      <c r="C68" s="360"/>
      <c r="D68" s="361"/>
      <c r="E68" s="362"/>
      <c r="F68" s="362"/>
      <c r="G68" s="363"/>
    </row>
    <row r="69" spans="1:7" ht="13.5" customHeight="1" x14ac:dyDescent="0.15">
      <c r="A69" s="358"/>
      <c r="B69" s="359"/>
      <c r="C69" s="360"/>
      <c r="D69" s="361"/>
      <c r="E69" s="362"/>
      <c r="F69" s="362"/>
      <c r="G69" s="363"/>
    </row>
    <row r="70" spans="1:7" ht="18.75" x14ac:dyDescent="0.15">
      <c r="A70" s="358"/>
      <c r="B70" s="359"/>
      <c r="C70" s="146"/>
      <c r="D70" s="146"/>
      <c r="E70" s="359"/>
      <c r="F70" s="359"/>
      <c r="G70" s="359"/>
    </row>
    <row r="71" spans="1:7" ht="18.75" x14ac:dyDescent="0.15">
      <c r="A71" s="358"/>
      <c r="B71" s="359"/>
      <c r="C71" s="158"/>
      <c r="D71" s="147"/>
      <c r="E71" s="364"/>
      <c r="F71" s="364"/>
      <c r="G71" s="364"/>
    </row>
    <row r="72" spans="1:7" ht="18.75" x14ac:dyDescent="0.15">
      <c r="A72" s="358"/>
      <c r="B72" s="146"/>
      <c r="C72" s="365"/>
      <c r="D72" s="365"/>
      <c r="E72" s="365"/>
      <c r="F72" s="365"/>
      <c r="G72" s="365"/>
    </row>
    <row r="73" spans="1:7" ht="18.75" x14ac:dyDescent="0.15">
      <c r="A73" s="358"/>
      <c r="B73" s="146"/>
      <c r="C73" s="365"/>
      <c r="D73" s="365"/>
      <c r="E73" s="365"/>
      <c r="F73" s="365"/>
      <c r="G73" s="365"/>
    </row>
    <row r="74" spans="1:7" ht="18.75" x14ac:dyDescent="0.15">
      <c r="A74" s="358"/>
      <c r="B74" s="146"/>
      <c r="C74" s="366"/>
      <c r="D74" s="366"/>
      <c r="E74" s="366"/>
      <c r="F74" s="366"/>
      <c r="G74" s="366"/>
    </row>
  </sheetData>
  <mergeCells count="99">
    <mergeCell ref="C72:G72"/>
    <mergeCell ref="C73:G73"/>
    <mergeCell ref="C74:G74"/>
    <mergeCell ref="C60:G60"/>
    <mergeCell ref="C61:G61"/>
    <mergeCell ref="C62:G62"/>
    <mergeCell ref="A65:A74"/>
    <mergeCell ref="C65:G65"/>
    <mergeCell ref="B66:B69"/>
    <mergeCell ref="C66:C67"/>
    <mergeCell ref="D66:D67"/>
    <mergeCell ref="C68:C69"/>
    <mergeCell ref="D68:D69"/>
    <mergeCell ref="E68:E69"/>
    <mergeCell ref="F68:F69"/>
    <mergeCell ref="G68:G69"/>
    <mergeCell ref="B70:B71"/>
    <mergeCell ref="E70:G70"/>
    <mergeCell ref="E71:G71"/>
    <mergeCell ref="C48:G48"/>
    <mergeCell ref="C49:G49"/>
    <mergeCell ref="C50:G50"/>
    <mergeCell ref="A53:A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58:B59"/>
    <mergeCell ref="E58:G58"/>
    <mergeCell ref="E59:G59"/>
    <mergeCell ref="C36:G36"/>
    <mergeCell ref="C37:G37"/>
    <mergeCell ref="C38:G38"/>
    <mergeCell ref="A41:A50"/>
    <mergeCell ref="C41:G41"/>
    <mergeCell ref="B42:B45"/>
    <mergeCell ref="C42:C43"/>
    <mergeCell ref="D42:D43"/>
    <mergeCell ref="C44:C45"/>
    <mergeCell ref="D44:D45"/>
    <mergeCell ref="E44:E45"/>
    <mergeCell ref="F44:F45"/>
    <mergeCell ref="G44:G45"/>
    <mergeCell ref="B46:B47"/>
    <mergeCell ref="E46:G46"/>
    <mergeCell ref="E47:G47"/>
    <mergeCell ref="C24:G24"/>
    <mergeCell ref="C25:G25"/>
    <mergeCell ref="C26:G26"/>
    <mergeCell ref="A29:A38"/>
    <mergeCell ref="C29:G29"/>
    <mergeCell ref="B30:B33"/>
    <mergeCell ref="C30:C31"/>
    <mergeCell ref="D30:D31"/>
    <mergeCell ref="C32:C33"/>
    <mergeCell ref="D32:D33"/>
    <mergeCell ref="E32:E33"/>
    <mergeCell ref="F32:F33"/>
    <mergeCell ref="G32:G33"/>
    <mergeCell ref="B34:B35"/>
    <mergeCell ref="E34:G34"/>
    <mergeCell ref="E35:G35"/>
    <mergeCell ref="C10:G10"/>
    <mergeCell ref="C11:G11"/>
    <mergeCell ref="C12:G12"/>
    <mergeCell ref="A17:A26"/>
    <mergeCell ref="C17:G17"/>
    <mergeCell ref="B18:B21"/>
    <mergeCell ref="C18:C19"/>
    <mergeCell ref="D18:D19"/>
    <mergeCell ref="C20:C21"/>
    <mergeCell ref="D20:D21"/>
    <mergeCell ref="E20:E21"/>
    <mergeCell ref="F20:F21"/>
    <mergeCell ref="G20:G21"/>
    <mergeCell ref="B22:B23"/>
    <mergeCell ref="E22:G22"/>
    <mergeCell ref="E23:G23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2022-07-29T00:42:28Z</cp:lastPrinted>
  <dcterms:created xsi:type="dcterms:W3CDTF">2014-01-20T06:24:27Z</dcterms:created>
  <dcterms:modified xsi:type="dcterms:W3CDTF">2023-02-20T01:17:09Z</dcterms:modified>
  <cp:contentStatus/>
</cp:coreProperties>
</file>