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4C6D6F75-BBD3-4823-9C3C-E2A70C88D549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4" i="6" l="1"/>
  <c r="H10" i="6" l="1"/>
  <c r="H17" i="6"/>
  <c r="H18" i="6"/>
  <c r="H19" i="6"/>
  <c r="H20" i="6"/>
  <c r="H21" i="6"/>
  <c r="H22" i="6"/>
  <c r="H23" i="6"/>
  <c r="H14" i="6" l="1"/>
  <c r="H13" i="6"/>
  <c r="H6" i="6" l="1"/>
  <c r="H5" i="6"/>
  <c r="H4" i="6"/>
  <c r="H8" i="6"/>
  <c r="H9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sn7299512</author>
    <author>snyouth</author>
  </authors>
  <commentList>
    <comment ref="J10" authorId="0" shapeId="0" xr:uid="{350D277C-5EE3-4C0C-B662-2AB37BE433EE}">
      <text>
        <r>
          <rPr>
            <b/>
            <sz val="9"/>
            <color indexed="81"/>
            <rFont val="돋움"/>
            <family val="3"/>
            <charset val="129"/>
          </rPr>
          <t>노후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승강기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교체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완료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점검기간</t>
        </r>
      </text>
    </comment>
    <comment ref="J11" authorId="1" shapeId="0" xr:uid="{DED830FA-3657-4D22-B658-FAB50624F130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sn7299512</author>
    <author>snyouth</author>
  </authors>
  <commentList>
    <comment ref="I10" authorId="0" shapeId="0" xr:uid="{9C5EC92D-D338-4C10-8139-D53239DE05F3}">
      <text>
        <r>
          <rPr>
            <b/>
            <sz val="9"/>
            <color indexed="81"/>
            <rFont val="돋움"/>
            <family val="3"/>
            <charset val="129"/>
          </rPr>
          <t>노후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승강기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교체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완료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점검기간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1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<sst xmlns="http://schemas.openxmlformats.org/spreadsheetml/2006/main" count="897" uniqueCount="322">
  <si>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</si>
  <si>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</si>
  <si>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</si>
  <si>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</si>
  <si>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</si>
  <si>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</si>
  <si>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</si>
  <si>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</si>
  <si>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</si>
  <si>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</si>
  <si>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</si>
  <si>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</si>
  <si>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</si>
  <si>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</si>
  <si>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</si>
  <si>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</si>
  <si>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</si>
  <si>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</si>
  <si>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</si>
  <si>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</si>
  <si>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</si>
  <si>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</si>
  <si>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</si>
  <si>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</si>
  <si>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</si>
  <si>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</si>
  <si>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</si>
  <si>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</si>
  <si>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</si>
  <si>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</si>
  <si>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</si>
  <si>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</si>
  <si>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</si>
  <si>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</si>
  <si>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</si>
  <si>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</si>
  <si>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</si>
  <si>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</si>
  <si>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</si>
  <si>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</si>
  <si>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</si>
  <si>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</si>
  <si>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</si>
  <si>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</si>
  <si>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</si>
  <si>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</si>
  <si>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</si>
  <si>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</si>
  <si>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</si>
  <si>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</si>
  <si>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</si>
  <si>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</si>
  <si>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</si>
  <si>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</si>
  <si>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</si>
  <si>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</si>
  <si>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</si>
  <si>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</si>
  <si>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</si>
  <si>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</si>
  <si>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</si>
  <si>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</si>
  <si>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</si>
  <si>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</si>
  <si>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</si>
  <si>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</si>
  <si>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</si>
  <si>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</si>
  <si>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</si>
  <si>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</si>
  <si>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</si>
  <si>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</si>
  <si>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</si>
  <si>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</si>
  <si>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</si>
  <si>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</si>
  <si>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</si>
  <si>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</si>
  <si>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</si>
  <si>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</si>
  <si>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</si>
  <si>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</si>
  <si>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</si>
  <si>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</si>
  <si>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</si>
  <si>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</si>
  <si>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</si>
  <si>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</si>
  <si>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</si>
  <si>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</si>
  <si>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</si>
  <si>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</si>
  <si>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</si>
  <si>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</si>
  <si>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수의계약현황</t>
    <phoneticPr fontId="4" type="noConversion"/>
  </si>
  <si>
    <t>(단위 : 원)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</si>
  <si>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</si>
  <si>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</si>
  <si>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</si>
  <si>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</si>
  <si>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</si>
  <si>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</si>
  <si>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</si>
  <si>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</si>
  <si>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</si>
  <si>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</si>
  <si>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</si>
  <si>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</si>
  <si>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</si>
  <si>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</si>
  <si>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</si>
  <si>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</si>
  <si>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</si>
  <si>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</si>
  <si>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</si>
  <si>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</si>
  <si>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</si>
  <si>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</si>
  <si>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</si>
  <si>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</si>
  <si>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</si>
  <si>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</si>
  <si>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</si>
  <si>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</si>
  <si>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</si>
  <si>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</si>
  <si>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</si>
  <si>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</si>
  <si>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</si>
  <si>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</si>
  <si>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</si>
  <si>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</si>
  <si>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</si>
  <si>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</si>
  <si>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</si>
  <si>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</si>
  <si>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</si>
  <si>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</si>
  <si>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</si>
  <si>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</si>
  <si>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</si>
  <si>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</si>
  <si>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</si>
  <si>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</si>
  <si>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4" type="noConversion"/>
  </si>
  <si>
    <t>분당정자청소년수련관</t>
    <phoneticPr fontId="26" type="noConversion"/>
  </si>
  <si>
    <t>분당정자청소년수련관</t>
    <phoneticPr fontId="26" type="noConversion"/>
  </si>
  <si>
    <t>뉴한솔고속㈜</t>
    <phoneticPr fontId="26" type="noConversion"/>
  </si>
  <si>
    <t>제32회 경기도청소년종합예술제(본선 참가) 차량 임차</t>
    <phoneticPr fontId="26" type="noConversion"/>
  </si>
  <si>
    <t>2024년 내꿈디자인하기 정자중,성남중 진로공연</t>
    <phoneticPr fontId="26" type="noConversion"/>
  </si>
  <si>
    <t>2024.08.01.</t>
    <phoneticPr fontId="4" type="noConversion"/>
  </si>
  <si>
    <t>2024.07.31.</t>
    <phoneticPr fontId="4" type="noConversion"/>
  </si>
  <si>
    <t>2024.08.24.</t>
    <phoneticPr fontId="4" type="noConversion"/>
  </si>
  <si>
    <t>8월 『UP SPACE』주말체험활동 차량 임차</t>
    <phoneticPr fontId="26" type="noConversion"/>
  </si>
  <si>
    <t>이하여백</t>
    <phoneticPr fontId="4" type="noConversion"/>
  </si>
  <si>
    <t>7월분</t>
    <phoneticPr fontId="4" type="noConversion"/>
  </si>
  <si>
    <t>8월분</t>
    <phoneticPr fontId="4" type="noConversion"/>
  </si>
  <si>
    <t>8월분(2024.09.10.)</t>
    <phoneticPr fontId="4" type="noConversion"/>
  </si>
  <si>
    <t>7월분(2024.08.05.)</t>
    <phoneticPr fontId="4" type="noConversion"/>
  </si>
  <si>
    <t>4차 방역(2024.08.24.) *대금지급: 2024.09.09.</t>
    <phoneticPr fontId="4" type="noConversion"/>
  </si>
  <si>
    <t>2024.08.27.</t>
    <phoneticPr fontId="4" type="noConversion"/>
  </si>
  <si>
    <t>(2024. 9. 30. 기준 / 단위 : 원)</t>
    <phoneticPr fontId="4" type="noConversion"/>
  </si>
  <si>
    <t>박준혁</t>
    <phoneticPr fontId="26" type="noConversion"/>
  </si>
  <si>
    <t>임희옥</t>
    <phoneticPr fontId="26" type="noConversion"/>
  </si>
  <si>
    <t>정현섭</t>
    <phoneticPr fontId="26" type="noConversion"/>
  </si>
  <si>
    <t>분당정자청소년수련관 맞춤형 교육(조직성과평가 특강)</t>
  </si>
  <si>
    <t>공공미술프로젝트 친환경 컵홀더 제작</t>
  </si>
  <si>
    <t>2024.09.12.</t>
    <phoneticPr fontId="26" type="noConversion"/>
  </si>
  <si>
    <t>수의(서면)</t>
    <phoneticPr fontId="26" type="noConversion"/>
  </si>
  <si>
    <t>2024.09.24.</t>
    <phoneticPr fontId="26" type="noConversion"/>
  </si>
  <si>
    <t>한국생산성본부</t>
    <phoneticPr fontId="26" type="noConversion"/>
  </si>
  <si>
    <t>서울특별시 종로구 새문안로5가길 32., 1층</t>
    <phoneticPr fontId="26" type="noConversion"/>
  </si>
  <si>
    <t>경기도성남시 분당구 운중로277번길 48, 104(판교동)</t>
    <phoneticPr fontId="26" type="noConversion"/>
  </si>
  <si>
    <t>경기도 성남시 중원구 사기막골로 164, A동 9층</t>
    <phoneticPr fontId="26" type="noConversion"/>
  </si>
  <si>
    <t>마케팅스토리</t>
    <phoneticPr fontId="26" type="noConversion"/>
  </si>
  <si>
    <t>나누리 창작공방협동조합</t>
    <phoneticPr fontId="26" type="noConversion"/>
  </si>
  <si>
    <t>용역</t>
    <phoneticPr fontId="26" type="noConversion"/>
  </si>
  <si>
    <t>물품</t>
    <phoneticPr fontId="26" type="noConversion"/>
  </si>
  <si>
    <t>2024.09.20.</t>
    <phoneticPr fontId="26" type="noConversion"/>
  </si>
  <si>
    <t>2024.09.20.~2024.09.25.</t>
    <phoneticPr fontId="26" type="noConversion"/>
  </si>
  <si>
    <t>2024.09.25.</t>
    <phoneticPr fontId="26" type="noConversion"/>
  </si>
  <si>
    <t>2024.10.19.</t>
    <phoneticPr fontId="26" type="noConversion"/>
  </si>
  <si>
    <t>2024.09.26.</t>
    <phoneticPr fontId="26" type="noConversion"/>
  </si>
  <si>
    <t>안완기</t>
    <phoneticPr fontId="26" type="noConversion"/>
  </si>
  <si>
    <t>윤미경</t>
    <phoneticPr fontId="26" type="noConversion"/>
  </si>
  <si>
    <t>경기도 성남시 분당구 운중로277번길 48, 104(판교동)</t>
  </si>
  <si>
    <t>경기도 성남시 중원구 사기막골로 164, A동 9층</t>
  </si>
  <si>
    <t>강석훈</t>
    <phoneticPr fontId="26" type="noConversion"/>
  </si>
  <si>
    <t>기타</t>
  </si>
  <si>
    <t>-</t>
    <phoneticPr fontId="4" type="noConversion"/>
  </si>
  <si>
    <t>신창훈</t>
    <phoneticPr fontId="4" type="noConversion"/>
  </si>
  <si>
    <t>031-729-9514</t>
    <phoneticPr fontId="4" type="noConversion"/>
  </si>
  <si>
    <t>청소년활동실 안전보수공사</t>
    <phoneticPr fontId="4" type="noConversion"/>
  </si>
  <si>
    <t>건축</t>
  </si>
  <si>
    <t>운영지원팀</t>
    <phoneticPr fontId="4" type="noConversion"/>
  </si>
  <si>
    <t>승강기 에어컨 구입</t>
    <phoneticPr fontId="4" type="noConversion"/>
  </si>
  <si>
    <t>승강기용 에어컨(건식)</t>
    <phoneticPr fontId="4" type="noConversion"/>
  </si>
  <si>
    <t>EA</t>
    <phoneticPr fontId="4" type="noConversion"/>
  </si>
  <si>
    <t>조경수목 방재</t>
    <phoneticPr fontId="4" type="noConversion"/>
  </si>
  <si>
    <t>수의총액</t>
    <phoneticPr fontId="4" type="noConversion"/>
  </si>
  <si>
    <t>정현섭</t>
    <phoneticPr fontId="4" type="noConversion"/>
  </si>
  <si>
    <t>010-729-9532</t>
    <phoneticPr fontId="4" type="noConversion"/>
  </si>
  <si>
    <t>활동사업팀</t>
    <phoneticPr fontId="4" type="noConversion"/>
  </si>
  <si>
    <t>정자1동 차 없는 카페거리 축제 대형 조형물 제작</t>
  </si>
  <si>
    <t>90㎝×90㎝</t>
    <phoneticPr fontId="4" type="noConversion"/>
  </si>
  <si>
    <t>개</t>
    <phoneticPr fontId="4" type="noConversion"/>
  </si>
  <si>
    <t>정현섭</t>
    <phoneticPr fontId="4" type="noConversion"/>
  </si>
  <si>
    <t>031-729-9532</t>
    <phoneticPr fontId="4" type="noConversion"/>
  </si>
  <si>
    <t>분당정자청소년수련관 노후공연장 음향장비 수선 및 선로교체 공사</t>
    <phoneticPr fontId="4" type="noConversion"/>
  </si>
  <si>
    <t>수의계약</t>
    <phoneticPr fontId="4" type="noConversion"/>
  </si>
  <si>
    <t>박준혁</t>
    <phoneticPr fontId="4" type="noConversion"/>
  </si>
  <si>
    <t>031-729-9515</t>
    <phoneticPr fontId="4" type="noConversion"/>
  </si>
  <si>
    <t>이선호</t>
    <phoneticPr fontId="4" type="noConversion"/>
  </si>
  <si>
    <t>031-729-9511</t>
    <phoneticPr fontId="4" type="noConversion"/>
  </si>
  <si>
    <t>미디어센터 장비보관함(슬라이드트레이) 구입</t>
    <phoneticPr fontId="4" type="noConversion"/>
  </si>
  <si>
    <t>380*1190</t>
    <phoneticPr fontId="4" type="noConversion"/>
  </si>
  <si>
    <t>장은지</t>
    <phoneticPr fontId="4" type="noConversion"/>
  </si>
  <si>
    <t>031-729-9533</t>
    <phoneticPr fontId="4" type="noConversion"/>
  </si>
  <si>
    <t>홍보영상 제작</t>
    <phoneticPr fontId="4" type="noConversion"/>
  </si>
  <si>
    <t>차없는 카페거리축제 공연 섭외(응원단)</t>
    <phoneticPr fontId="4" type="noConversion"/>
  </si>
  <si>
    <t>031-729-9531</t>
    <phoneticPr fontId="4" type="noConversion"/>
  </si>
  <si>
    <t>차없는 카페거리축제 공연 섭외(밴드)</t>
    <phoneticPr fontId="4" type="noConversion"/>
  </si>
  <si>
    <t>대</t>
    <phoneticPr fontId="4" type="noConversion"/>
  </si>
  <si>
    <t>이유현</t>
    <phoneticPr fontId="4" type="noConversion"/>
  </si>
  <si>
    <t>031-729-9552</t>
    <phoneticPr fontId="4" type="noConversion"/>
  </si>
  <si>
    <t>교육사업팀</t>
    <phoneticPr fontId="4" type="noConversion"/>
  </si>
  <si>
    <t xml:space="preserve">1,960X1,064X2,960mm/2,916X1,596X6,525mm/1,905X1,034X2,302mm </t>
    <phoneticPr fontId="4" type="noConversion"/>
  </si>
  <si>
    <t>축제 운영 물품 임차(테이블, 파라솔 등)</t>
    <phoneticPr fontId="26" type="noConversion"/>
  </si>
  <si>
    <t>축제 운영관리 시스템 개발</t>
  </si>
  <si>
    <t>정현섭</t>
    <phoneticPr fontId="26" type="noConversion"/>
  </si>
  <si>
    <t>2024.09.30.~2024.10.31.</t>
    <phoneticPr fontId="26" type="noConversion"/>
  </si>
  <si>
    <t>2024.09.27.</t>
    <phoneticPr fontId="26" type="noConversion"/>
  </si>
  <si>
    <t>수의(전자)</t>
    <phoneticPr fontId="26" type="noConversion"/>
  </si>
  <si>
    <t>용역</t>
    <phoneticPr fontId="26" type="noConversion"/>
  </si>
  <si>
    <t>융합메이커교육 협동조합</t>
    <phoneticPr fontId="26" type="noConversion"/>
  </si>
  <si>
    <t>2024.10.31.</t>
    <phoneticPr fontId="26" type="noConversion"/>
  </si>
  <si>
    <t>경기도 성남시 분당구 야탑로 28, 3층 310호</t>
    <phoneticPr fontId="26" type="noConversion"/>
  </si>
  <si>
    <t>축제 운영 물품 임차(무궤도 기차 놀이기구)</t>
  </si>
  <si>
    <t>2024.10.19.</t>
    <phoneticPr fontId="26" type="noConversion"/>
  </si>
  <si>
    <t>2024.09.30.</t>
    <phoneticPr fontId="26" type="noConversion"/>
  </si>
  <si>
    <t>수의(서면)</t>
    <phoneticPr fontId="26" type="noConversion"/>
  </si>
  <si>
    <t>캠프마을</t>
    <phoneticPr fontId="26" type="noConversion"/>
  </si>
  <si>
    <t>서을특별시 서초구 방배중앙로19길 9, 2층 201-4호</t>
    <phoneticPr fontId="26" type="noConversion"/>
  </si>
  <si>
    <t>경기도 고양시 일산동구 일산로 16, 307호</t>
    <phoneticPr fontId="26" type="noConversion"/>
  </si>
  <si>
    <t>일인칭연구소</t>
    <phoneticPr fontId="26" type="noConversion"/>
  </si>
  <si>
    <t>축제 운영 물품 임차(대형블록 임차)</t>
  </si>
  <si>
    <t>수의(전자)</t>
    <phoneticPr fontId="26" type="noConversion"/>
  </si>
  <si>
    <t>분당정자청소년수련관 휴카페 조성 전기공사</t>
  </si>
  <si>
    <t>신창훈</t>
    <phoneticPr fontId="26" type="noConversion"/>
  </si>
  <si>
    <t>2024.10.01.~2024.10.18.</t>
    <phoneticPr fontId="26" type="noConversion"/>
  </si>
  <si>
    <t>2024.10.18.</t>
    <phoneticPr fontId="26" type="noConversion"/>
  </si>
  <si>
    <t>유한회사 용일파워텍</t>
    <phoneticPr fontId="26" type="noConversion"/>
  </si>
  <si>
    <t>경기도 성남시 수정구 복정로84번길 24, 1층</t>
    <phoneticPr fontId="26" type="noConversion"/>
  </si>
  <si>
    <t>공사</t>
    <phoneticPr fontId="26" type="noConversion"/>
  </si>
  <si>
    <t>분당정자청소년수련관 휴카페 조성 소방공사</t>
  </si>
  <si>
    <t>경기도 성남시 중원구 둔촌대로 388, 1220호</t>
    <phoneticPr fontId="26" type="noConversion"/>
  </si>
  <si>
    <t>공유산업개발주식회사</t>
    <phoneticPr fontId="26" type="noConversion"/>
  </si>
  <si>
    <t>김명자</t>
    <phoneticPr fontId="26" type="noConversion"/>
  </si>
  <si>
    <t>경기도 성남시 분당구 야탑로 28, 3층 310호</t>
  </si>
  <si>
    <t>김상식</t>
    <phoneticPr fontId="26" type="noConversion"/>
  </si>
  <si>
    <t>서을특별시 서초구 방배중앙로19길 9, 2층 201-4호</t>
  </si>
  <si>
    <t>이진숙</t>
    <phoneticPr fontId="26" type="noConversion"/>
  </si>
  <si>
    <t>경기도 고양시 일산동구 일산로 16, 307호</t>
  </si>
  <si>
    <t>이혜원</t>
    <phoneticPr fontId="26" type="noConversion"/>
  </si>
  <si>
    <t>경기도 성남시 수정구 복정로84번길 24, 1층</t>
  </si>
  <si>
    <t>조연준</t>
    <phoneticPr fontId="26" type="noConversion"/>
  </si>
  <si>
    <t>경기도 성남시 중원구 둔촌대로 388, 1220호</t>
  </si>
  <si>
    <t>10월 어서와 버스킹 처음이지 전문공연(마술)</t>
    <phoneticPr fontId="4" type="noConversion"/>
  </si>
  <si>
    <t>임희옥</t>
    <phoneticPr fontId="4" type="noConversion"/>
  </si>
  <si>
    <t>031-729-9534</t>
    <phoneticPr fontId="4" type="noConversion"/>
  </si>
  <si>
    <t>청소년어울림마당 안전요원 계약</t>
    <phoneticPr fontId="4" type="noConversion"/>
  </si>
  <si>
    <t>김무진</t>
    <phoneticPr fontId="4" type="noConversion"/>
  </si>
  <si>
    <t>031-729-9535</t>
    <phoneticPr fontId="4" type="noConversion"/>
  </si>
  <si>
    <t>2024년 청소년 힐링데이 프로그램비</t>
    <phoneticPr fontId="4" type="noConversion"/>
  </si>
  <si>
    <t>10월 『UP SPACE』 주말체험활동 '힐링숲체험' 차량 임차 계약</t>
    <phoneticPr fontId="4" type="noConversion"/>
  </si>
  <si>
    <t>황지은</t>
    <phoneticPr fontId="4" type="noConversion"/>
  </si>
  <si>
    <t>031-729-9540</t>
    <phoneticPr fontId="4" type="noConversion"/>
  </si>
  <si>
    <t>이하여백</t>
    <phoneticPr fontId="4" type="noConversion"/>
  </si>
  <si>
    <t>쇼엔터테인먼트</t>
    <phoneticPr fontId="26" type="noConversion"/>
  </si>
  <si>
    <t>『공유스페이스』 업소용 냉장고 구입</t>
    <phoneticPr fontId="26" type="noConversion"/>
  </si>
  <si>
    <t>불용물품 폐기물 처리</t>
    <phoneticPr fontId="26" type="noConversion"/>
  </si>
  <si>
    <t>「공공청소년수련시설 이용 활성화지원사업」 미디어 전문장비 구입</t>
    <phoneticPr fontId="26" type="noConversion"/>
  </si>
  <si>
    <t>분당정자청소년수련관 맞춤형 교육(조직성과평가 특강)</t>
    <phoneticPr fontId="26" type="noConversion"/>
  </si>
  <si>
    <t>㈜선진항공여행사</t>
    <phoneticPr fontId="26" type="noConversion"/>
  </si>
  <si>
    <t>천지종합주방</t>
    <phoneticPr fontId="26" type="noConversion"/>
  </si>
  <si>
    <t>강성크린</t>
    <phoneticPr fontId="26" type="noConversion"/>
  </si>
  <si>
    <t>주식회사 보아텍</t>
    <phoneticPr fontId="26" type="noConversion"/>
  </si>
  <si>
    <t>공공미술프로젝트 친환경 컵홀더 제작</t>
    <phoneticPr fontId="26" type="noConversion"/>
  </si>
  <si>
    <t>나누리 창작공방 협동조합</t>
    <phoneticPr fontId="26" type="noConversion"/>
  </si>
  <si>
    <t>2024.08.28.</t>
    <phoneticPr fontId="26" type="noConversion"/>
  </si>
  <si>
    <t>2024.08.29.</t>
    <phoneticPr fontId="26" type="noConversion"/>
  </si>
  <si>
    <t>2024.08.28.</t>
    <phoneticPr fontId="4" type="noConversion"/>
  </si>
  <si>
    <t>2024.09.05.</t>
    <phoneticPr fontId="4" type="noConversion"/>
  </si>
  <si>
    <t>2024.08.29.</t>
    <phoneticPr fontId="4" type="noConversion"/>
  </si>
  <si>
    <t>2024.09.24.</t>
    <phoneticPr fontId="4" type="noConversion"/>
  </si>
  <si>
    <t>2024.09.20.</t>
    <phoneticPr fontId="4" type="noConversion"/>
  </si>
  <si>
    <t>2024.09.06.</t>
    <phoneticPr fontId="26" type="noConversion"/>
  </si>
  <si>
    <t>2024.09.05.</t>
    <phoneticPr fontId="26" type="noConversion"/>
  </si>
  <si>
    <t>2024.09.11.</t>
    <phoneticPr fontId="26" type="noConversion"/>
  </si>
  <si>
    <t>2024.09.06.</t>
    <phoneticPr fontId="4" type="noConversion"/>
  </si>
  <si>
    <t>2024.09.09.</t>
    <phoneticPr fontId="4" type="noConversion"/>
  </si>
  <si>
    <t>2024.09.11.</t>
    <phoneticPr fontId="4" type="noConversion"/>
  </si>
  <si>
    <t>2024.09.30.</t>
    <phoneticPr fontId="4" type="noConversion"/>
  </si>
  <si>
    <t>9월분(2024.10.07.)</t>
    <phoneticPr fontId="4" type="noConversion"/>
  </si>
  <si>
    <t>9월분(2024.10.08.)</t>
    <phoneticPr fontId="4" type="noConversion"/>
  </si>
  <si>
    <t>9월분(2024.10.04.)</t>
    <phoneticPr fontId="4" type="noConversion"/>
  </si>
  <si>
    <t>7월분(2024.09.23.)</t>
    <phoneticPr fontId="4" type="noConversion"/>
  </si>
  <si>
    <t>8월분(2024.09.20.)</t>
    <phoneticPr fontId="4" type="noConversion"/>
  </si>
  <si>
    <t>2024.09.03.</t>
    <phoneticPr fontId="4" type="noConversion"/>
  </si>
  <si>
    <t>2024.09.04.</t>
    <phoneticPr fontId="4" type="noConversion"/>
  </si>
  <si>
    <t>2024.09.12.</t>
    <phoneticPr fontId="4" type="noConversion"/>
  </si>
  <si>
    <t>2024.09.27.</t>
    <phoneticPr fontId="4" type="noConversion"/>
  </si>
  <si>
    <t>2024.10.02.</t>
    <phoneticPr fontId="4" type="noConversion"/>
  </si>
  <si>
    <t>2024.08.31.</t>
    <phoneticPr fontId="4" type="noConversion"/>
  </si>
  <si>
    <t>9월분</t>
    <phoneticPr fontId="4" type="noConversion"/>
  </si>
  <si>
    <t>2024.10.04.</t>
    <phoneticPr fontId="4" type="noConversion"/>
  </si>
  <si>
    <t>2024.09.30.</t>
    <phoneticPr fontId="4" type="noConversion"/>
  </si>
  <si>
    <t>2024.09.07.</t>
    <phoneticPr fontId="4" type="noConversion"/>
  </si>
  <si>
    <t>서가 제작 및 구입(조달구매 포함)</t>
    <phoneticPr fontId="4" type="noConversion"/>
  </si>
  <si>
    <t>냉난방 보온재 및 휀코일 교체 공사</t>
    <phoneticPr fontId="4" type="noConversion"/>
  </si>
  <si>
    <t>축제 미래기술 체험부스 운영 용역</t>
    <phoneticPr fontId="4" type="noConversion"/>
  </si>
  <si>
    <t>서울특별시 종로구 새문안로5가길 32, 1층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</si>
</sst>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rgb="FF000000"/>
      </right>
      <top style="hair">
        <color rgb="FF000000"/>
      </top>
      <bottom/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84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4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11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 shrinkToFit="1"/>
    </xf>
    <xf numFmtId="184" fontId="7" fillId="0" borderId="15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11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3" fontId="21" fillId="0" borderId="16" xfId="0" applyNumberFormat="1" applyFont="1" applyBorder="1" applyAlignment="1">
      <alignment horizontal="center" vertical="center" shrinkToFit="1"/>
    </xf>
    <xf numFmtId="10" fontId="21" fillId="0" borderId="16" xfId="0" applyNumberFormat="1" applyFont="1" applyBorder="1" applyAlignment="1">
      <alignment horizontal="center" vertical="center" shrinkToFit="1"/>
    </xf>
    <xf numFmtId="181" fontId="21" fillId="0" borderId="16" xfId="0" applyNumberFormat="1" applyFont="1" applyBorder="1" applyAlignment="1">
      <alignment horizontal="center" vertical="center" shrinkToFit="1"/>
    </xf>
    <xf numFmtId="177" fontId="22" fillId="0" borderId="16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18" xfId="0" applyFont="1" applyFill="1" applyBorder="1" applyAlignment="1">
      <alignment horizontal="center" vertical="center" wrapText="1"/>
    </xf>
    <xf numFmtId="3" fontId="21" fillId="0" borderId="23" xfId="0" applyNumberFormat="1" applyFont="1" applyBorder="1" applyAlignment="1">
      <alignment horizontal="center" vertical="center" shrinkToFit="1"/>
    </xf>
    <xf numFmtId="181" fontId="21" fillId="0" borderId="23" xfId="0" applyNumberFormat="1" applyFont="1" applyBorder="1" applyAlignment="1">
      <alignment horizontal="center" vertical="center" shrinkToFit="1"/>
    </xf>
    <xf numFmtId="177" fontId="21" fillId="0" borderId="23" xfId="0" applyNumberFormat="1" applyFont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shrinkToFit="1"/>
    </xf>
    <xf numFmtId="0" fontId="19" fillId="2" borderId="27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11" xfId="0" applyFont="1" applyFill="1" applyBorder="1" applyAlignment="1">
      <alignment horizontal="center" vertical="center" wrapText="1"/>
    </xf>
    <xf numFmtId="181" fontId="7" fillId="4" borderId="11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1" fontId="8" fillId="0" borderId="11" xfId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12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11" xfId="2" applyNumberFormat="1" applyFont="1" applyFill="1" applyBorder="1" applyAlignment="1">
      <alignment horizontal="center" vertical="center" shrinkToFit="1"/>
    </xf>
    <xf numFmtId="41" fontId="7" fillId="4" borderId="11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11" xfId="2" applyNumberFormat="1" applyFont="1" applyFill="1" applyBorder="1" applyAlignment="1">
      <alignment horizontal="center" vertical="center" wrapText="1" shrinkToFit="1"/>
    </xf>
    <xf numFmtId="0" fontId="21" fillId="4" borderId="2" xfId="5762" applyFont="1" applyFill="1" applyBorder="1" applyAlignment="1">
      <alignment vertical="center" shrinkToFit="1"/>
    </xf>
    <xf numFmtId="0" fontId="31" fillId="4" borderId="2" xfId="5762" applyFont="1" applyFill="1" applyBorder="1" applyAlignment="1">
      <alignment vertical="center" shrinkToFit="1"/>
    </xf>
    <xf numFmtId="0" fontId="31" fillId="4" borderId="28" xfId="40338" applyFont="1" applyFill="1" applyBorder="1" applyAlignment="1">
      <alignment horizontal="center" vertical="center" shrinkToFit="1"/>
    </xf>
    <xf numFmtId="0" fontId="31" fillId="4" borderId="8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0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28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8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11" xfId="1" quotePrefix="1" applyFont="1" applyFill="1" applyBorder="1" applyAlignment="1" applyProtection="1">
      <alignment horizontal="right" vertical="center" shrinkToFit="1"/>
    </xf>
    <xf numFmtId="181" fontId="7" fillId="4" borderId="11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176" fontId="31" fillId="4" borderId="29" xfId="5762" applyNumberFormat="1" applyFont="1" applyFill="1" applyBorder="1" applyAlignment="1">
      <alignment horizontal="center" vertical="center" wrapText="1"/>
    </xf>
    <xf numFmtId="181" fontId="14" fillId="0" borderId="4" xfId="0" applyNumberFormat="1" applyFont="1" applyFill="1" applyBorder="1" applyAlignment="1">
      <alignment horizontal="center" vertical="center" wrapText="1"/>
    </xf>
    <xf numFmtId="3" fontId="14" fillId="0" borderId="5" xfId="0" applyNumberFormat="1" applyFont="1" applyBorder="1" applyAlignment="1">
      <alignment horizontal="center" vertical="center" shrinkToFit="1"/>
    </xf>
    <xf numFmtId="181" fontId="14" fillId="0" borderId="5" xfId="0" applyNumberFormat="1" applyFont="1" applyFill="1" applyBorder="1" applyAlignment="1">
      <alignment horizontal="center" vertical="center" wrapText="1"/>
    </xf>
    <xf numFmtId="0" fontId="31" fillId="4" borderId="30" xfId="40338" applyFont="1" applyFill="1" applyBorder="1" applyAlignment="1">
      <alignment horizontal="left" vertical="center" shrinkToFit="1"/>
    </xf>
    <xf numFmtId="41" fontId="7" fillId="4" borderId="11" xfId="0" applyNumberFormat="1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shrinkToFit="1"/>
    </xf>
    <xf numFmtId="0" fontId="13" fillId="2" borderId="31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shrinkToFit="1"/>
    </xf>
    <xf numFmtId="10" fontId="14" fillId="0" borderId="35" xfId="0" applyNumberFormat="1" applyFont="1" applyBorder="1" applyAlignment="1">
      <alignment horizontal="center" vertical="center" shrinkToFit="1"/>
    </xf>
    <xf numFmtId="0" fontId="13" fillId="2" borderId="39" xfId="0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8" fillId="4" borderId="44" xfId="40338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0" fontId="31" fillId="4" borderId="2" xfId="5762" applyFont="1" applyFill="1" applyBorder="1" applyAlignment="1" applyProtection="1">
      <alignment vertical="center" shrinkToFit="1"/>
      <protection locked="0"/>
    </xf>
    <xf numFmtId="184" fontId="8" fillId="0" borderId="2" xfId="0" applyNumberFormat="1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31" fillId="4" borderId="30" xfId="5762" applyFont="1" applyFill="1" applyBorder="1" applyAlignment="1">
      <alignment horizontal="left" vertical="center" shrinkToFit="1"/>
    </xf>
    <xf numFmtId="0" fontId="8" fillId="0" borderId="11" xfId="0" applyFont="1" applyBorder="1" applyAlignment="1">
      <alignment horizontal="center" vertical="center"/>
    </xf>
    <xf numFmtId="0" fontId="7" fillId="0" borderId="2" xfId="0" quotePrefix="1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shrinkToFit="1"/>
    </xf>
    <xf numFmtId="0" fontId="31" fillId="4" borderId="44" xfId="40338" applyFont="1" applyFill="1" applyBorder="1" applyAlignment="1">
      <alignment horizontal="center" vertical="center" shrinkToFit="1"/>
    </xf>
    <xf numFmtId="0" fontId="7" fillId="0" borderId="9" xfId="40337" applyFont="1" applyFill="1" applyBorder="1" applyAlignment="1">
      <alignment horizontal="center" vertical="center" shrinkToFit="1"/>
    </xf>
    <xf numFmtId="0" fontId="31" fillId="4" borderId="45" xfId="5762" applyFont="1" applyFill="1" applyBorder="1" applyAlignment="1">
      <alignment horizontal="center" vertical="center"/>
    </xf>
    <xf numFmtId="0" fontId="31" fillId="4" borderId="2" xfId="40338" applyFont="1" applyFill="1" applyBorder="1" applyAlignment="1" applyProtection="1">
      <alignment horizontal="center" vertical="center" shrinkToFit="1"/>
      <protection locked="0"/>
    </xf>
    <xf numFmtId="14" fontId="31" fillId="4" borderId="2" xfId="5762" applyNumberFormat="1" applyFont="1" applyFill="1" applyBorder="1" applyAlignment="1">
      <alignment horizontal="center" vertical="center"/>
    </xf>
    <xf numFmtId="184" fontId="7" fillId="0" borderId="10" xfId="0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center" vertical="center" wrapText="1"/>
    </xf>
    <xf numFmtId="177" fontId="21" fillId="0" borderId="19" xfId="0" applyNumberFormat="1" applyFont="1" applyFill="1" applyBorder="1" applyAlignment="1">
      <alignment horizontal="center" vertical="center" shrinkToFit="1"/>
    </xf>
    <xf numFmtId="177" fontId="21" fillId="0" borderId="20" xfId="0" applyNumberFormat="1" applyFont="1" applyFill="1" applyBorder="1" applyAlignment="1">
      <alignment horizontal="center" vertical="center" shrinkToFit="1"/>
    </xf>
    <xf numFmtId="177" fontId="21" fillId="0" borderId="21" xfId="0" applyNumberFormat="1" applyFont="1" applyFill="1" applyBorder="1" applyAlignment="1">
      <alignment horizontal="center" vertical="center" shrinkToFit="1"/>
    </xf>
    <xf numFmtId="177" fontId="8" fillId="0" borderId="32" xfId="0" applyNumberFormat="1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left" vertical="center" wrapText="1"/>
    </xf>
    <xf numFmtId="0" fontId="8" fillId="0" borderId="33" xfId="0" applyFont="1" applyFill="1" applyBorder="1" applyAlignment="1">
      <alignment horizontal="left" vertical="center" wrapText="1"/>
    </xf>
    <xf numFmtId="0" fontId="14" fillId="0" borderId="42" xfId="0" applyFont="1" applyBorder="1" applyAlignment="1">
      <alignment vertical="center" wrapText="1"/>
    </xf>
    <xf numFmtId="0" fontId="14" fillId="0" borderId="43" xfId="0" applyFont="1" applyBorder="1" applyAlignment="1">
      <alignment vertical="center" wrapText="1"/>
    </xf>
    <xf numFmtId="0" fontId="13" fillId="2" borderId="34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177" fontId="14" fillId="0" borderId="13" xfId="0" applyNumberFormat="1" applyFont="1" applyBorder="1" applyAlignment="1">
      <alignment horizontal="justify" vertical="center" wrapText="1"/>
    </xf>
    <xf numFmtId="177" fontId="14" fillId="0" borderId="14" xfId="0" applyNumberFormat="1" applyFont="1" applyBorder="1" applyAlignment="1">
      <alignment horizontal="justify" vertical="center" wrapText="1"/>
    </xf>
    <xf numFmtId="177" fontId="14" fillId="0" borderId="40" xfId="0" applyNumberFormat="1" applyFont="1" applyBorder="1" applyAlignment="1">
      <alignment horizontal="justify" vertical="center" wrapText="1"/>
    </xf>
    <xf numFmtId="3" fontId="14" fillId="0" borderId="4" xfId="0" applyNumberFormat="1" applyFont="1" applyBorder="1" applyAlignment="1">
      <alignment horizontal="justify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35" xfId="0" applyFont="1" applyBorder="1" applyAlignment="1">
      <alignment horizontal="justify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177" fontId="14" fillId="0" borderId="7" xfId="0" applyNumberFormat="1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8" xfId="0" applyNumberFormat="1" applyFont="1" applyFill="1" applyBorder="1" applyAlignment="1" applyProtection="1">
      <alignment horizontal="center" vertical="center"/>
    </xf>
    <xf numFmtId="49" fontId="7" fillId="2" borderId="9" xfId="0" applyNumberFormat="1" applyFont="1" applyFill="1" applyBorder="1" applyAlignment="1" applyProtection="1">
      <alignment horizontal="center" vertical="center"/>
    </xf>
    <xf numFmtId="49" fontId="7" fillId="2" borderId="10" xfId="0" applyNumberFormat="1" applyFont="1" applyFill="1" applyBorder="1" applyAlignment="1" applyProtection="1">
      <alignment horizontal="center" vertical="center"/>
    </xf>
    <xf numFmtId="49" fontId="7" fillId="2" borderId="11" xfId="0" applyNumberFormat="1" applyFont="1" applyFill="1" applyBorder="1" applyAlignment="1" applyProtection="1">
      <alignment horizontal="center" vertical="center"/>
    </xf>
    <xf numFmtId="0" fontId="7" fillId="2" borderId="10" xfId="0" applyNumberFormat="1" applyFont="1" applyFill="1" applyBorder="1" applyAlignment="1" applyProtection="1">
      <alignment horizontal="center" vertical="center"/>
    </xf>
    <xf numFmtId="0" fontId="7" fillId="2" borderId="11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tabSelected="1" zoomScale="110" zoomScaleNormal="110" workbookViewId="0">
      <selection activeCell="J20" sqref="J20"/>
    </sheetView>
  </sheetViews>
  <sheetFormatPr defaultRowHeight="13.5" x14ac:dyDescent="0.15"/>
  <cols>
    <col min="1" max="2" width="8.88671875" style="106"/>
    <col min="3" max="3" width="35.21875" style="106" bestFit="1" customWidth="1"/>
    <col min="4" max="4" width="8.77734375" style="106" customWidth="1"/>
    <col min="5" max="5" width="30.5546875" style="106" customWidth="1"/>
    <col min="6" max="7" width="8.88671875" style="106"/>
    <col min="8" max="8" width="10.109375" style="106" bestFit="1" customWidth="1"/>
    <col min="9" max="9" width="16.77734375" style="106" customWidth="1"/>
    <col min="10" max="10" width="8.77734375" style="106" customWidth="1"/>
    <col min="11" max="11" width="10.77734375" style="106" customWidth="1"/>
    <col min="12" max="12" width="11.5546875" style="106" customWidth="1"/>
    <col min="13" max="16384" width="8.88671875" style="106"/>
  </cols>
  <sheetData>
    <row r="1" spans="1:14" ht="36" customHeight="1" x14ac:dyDescent="0.15">
      <c r="A1" s="104" t="s">
        <v>53</v>
      </c>
      <c r="B1" s="104"/>
      <c r="C1" s="105"/>
      <c r="D1" s="104"/>
      <c r="E1" s="104"/>
      <c r="F1" s="104"/>
      <c r="G1" s="104"/>
      <c r="H1" s="104"/>
      <c r="I1" s="104"/>
      <c r="J1" s="104"/>
      <c r="K1" s="104"/>
      <c r="L1" s="104"/>
    </row>
    <row r="2" spans="1:14" ht="25.5" customHeight="1" x14ac:dyDescent="0.15">
      <c r="A2" s="55" t="s">
        <v>103</v>
      </c>
      <c r="B2" s="107"/>
      <c r="C2" s="108"/>
      <c r="D2" s="109"/>
      <c r="E2" s="109"/>
      <c r="F2" s="109"/>
      <c r="G2" s="109"/>
      <c r="H2" s="109"/>
      <c r="I2" s="109"/>
      <c r="J2" s="109"/>
      <c r="K2" s="109"/>
      <c r="L2" s="83" t="s">
        <v>82</v>
      </c>
    </row>
    <row r="3" spans="1:14" ht="35.25" customHeight="1" x14ac:dyDescent="0.15">
      <c r="A3" s="165" t="s">
        <v>54</v>
      </c>
      <c r="B3" s="165" t="s">
        <v>39</v>
      </c>
      <c r="C3" s="166" t="s">
        <v>55</v>
      </c>
      <c r="D3" s="110" t="s">
        <v>91</v>
      </c>
      <c r="E3" s="165" t="s">
        <v>56</v>
      </c>
      <c r="F3" s="165" t="s">
        <v>57</v>
      </c>
      <c r="G3" s="165" t="s">
        <v>58</v>
      </c>
      <c r="H3" s="165" t="s">
        <v>90</v>
      </c>
      <c r="I3" s="165" t="s">
        <v>40</v>
      </c>
      <c r="J3" s="165" t="s">
        <v>59</v>
      </c>
      <c r="K3" s="165" t="s">
        <v>60</v>
      </c>
      <c r="L3" s="111" t="s">
        <v>1</v>
      </c>
    </row>
    <row r="4" spans="1:14" ht="24" customHeight="1" x14ac:dyDescent="0.25">
      <c r="A4" s="133">
        <v>2024</v>
      </c>
      <c r="B4" s="139">
        <v>10</v>
      </c>
      <c r="C4" s="239" t="s">
        <v>195</v>
      </c>
      <c r="D4" s="133" t="s">
        <v>199</v>
      </c>
      <c r="E4" s="193" t="s">
        <v>196</v>
      </c>
      <c r="F4" s="190">
        <v>3</v>
      </c>
      <c r="G4" s="139" t="s">
        <v>197</v>
      </c>
      <c r="H4" s="191">
        <v>8850000</v>
      </c>
      <c r="I4" s="139" t="s">
        <v>105</v>
      </c>
      <c r="J4" s="139" t="s">
        <v>190</v>
      </c>
      <c r="K4" s="238" t="s">
        <v>191</v>
      </c>
      <c r="L4" s="133" t="s">
        <v>194</v>
      </c>
      <c r="M4" s="131"/>
      <c r="N4" s="131"/>
    </row>
    <row r="5" spans="1:14" s="131" customFormat="1" ht="24" customHeight="1" x14ac:dyDescent="0.25">
      <c r="A5" s="133">
        <v>2024</v>
      </c>
      <c r="B5" s="139">
        <v>10</v>
      </c>
      <c r="C5" s="192" t="s">
        <v>203</v>
      </c>
      <c r="D5" s="133" t="s">
        <v>199</v>
      </c>
      <c r="E5" s="193" t="s">
        <v>204</v>
      </c>
      <c r="F5" s="190">
        <v>4</v>
      </c>
      <c r="G5" s="139" t="s">
        <v>205</v>
      </c>
      <c r="H5" s="191">
        <v>2650000</v>
      </c>
      <c r="I5" s="139" t="s">
        <v>105</v>
      </c>
      <c r="J5" s="139" t="s">
        <v>206</v>
      </c>
      <c r="K5" s="219" t="s">
        <v>207</v>
      </c>
      <c r="L5" s="133" t="s">
        <v>202</v>
      </c>
    </row>
    <row r="6" spans="1:14" s="131" customFormat="1" ht="24" customHeight="1" x14ac:dyDescent="0.25">
      <c r="A6" s="133">
        <v>2024</v>
      </c>
      <c r="B6" s="139">
        <v>10</v>
      </c>
      <c r="C6" s="192" t="s">
        <v>214</v>
      </c>
      <c r="D6" s="133" t="s">
        <v>199</v>
      </c>
      <c r="E6" s="193" t="s">
        <v>215</v>
      </c>
      <c r="F6" s="190">
        <v>2</v>
      </c>
      <c r="G6" s="139" t="s">
        <v>205</v>
      </c>
      <c r="H6" s="191">
        <v>700000</v>
      </c>
      <c r="I6" s="139" t="s">
        <v>105</v>
      </c>
      <c r="J6" s="172" t="s">
        <v>216</v>
      </c>
      <c r="K6" s="172" t="s">
        <v>217</v>
      </c>
      <c r="L6" s="133" t="s">
        <v>202</v>
      </c>
    </row>
    <row r="7" spans="1:14" s="131" customFormat="1" ht="24" customHeight="1" x14ac:dyDescent="0.25">
      <c r="A7" s="133">
        <v>2024</v>
      </c>
      <c r="B7" s="139">
        <v>10</v>
      </c>
      <c r="C7" s="192" t="s">
        <v>318</v>
      </c>
      <c r="D7" s="133" t="s">
        <v>199</v>
      </c>
      <c r="E7" s="190" t="s">
        <v>226</v>
      </c>
      <c r="F7" s="190">
        <v>10</v>
      </c>
      <c r="G7" s="139" t="s">
        <v>222</v>
      </c>
      <c r="H7" s="191">
        <v>15000000</v>
      </c>
      <c r="I7" s="139" t="s">
        <v>105</v>
      </c>
      <c r="J7" s="139" t="s">
        <v>223</v>
      </c>
      <c r="K7" s="172" t="s">
        <v>224</v>
      </c>
      <c r="L7" s="133" t="s">
        <v>225</v>
      </c>
    </row>
    <row r="8" spans="1:14" s="131" customFormat="1" ht="24" customHeight="1" x14ac:dyDescent="0.25">
      <c r="A8" s="133"/>
      <c r="B8" s="139"/>
      <c r="C8" s="218" t="s">
        <v>277</v>
      </c>
      <c r="D8" s="133"/>
      <c r="E8" s="193"/>
      <c r="F8" s="190"/>
      <c r="G8" s="139"/>
      <c r="H8" s="191"/>
      <c r="I8" s="139"/>
      <c r="J8" s="139"/>
      <c r="K8" s="219"/>
      <c r="L8" s="133"/>
    </row>
    <row r="9" spans="1:14" s="131" customFormat="1" ht="24" customHeight="1" x14ac:dyDescent="0.25">
      <c r="A9" s="133"/>
      <c r="B9" s="139"/>
      <c r="C9" s="218"/>
      <c r="D9" s="133"/>
      <c r="E9" s="190"/>
      <c r="F9" s="190"/>
      <c r="G9" s="139"/>
      <c r="H9" s="191"/>
      <c r="I9" s="139"/>
      <c r="J9" s="139"/>
      <c r="K9" s="219"/>
      <c r="L9" s="133"/>
    </row>
    <row r="10" spans="1:14" s="21" customFormat="1" ht="24" customHeight="1" x14ac:dyDescent="0.25">
      <c r="A10" s="133"/>
      <c r="B10" s="139"/>
      <c r="C10" s="192"/>
      <c r="D10" s="133"/>
      <c r="E10" s="193"/>
      <c r="F10" s="190"/>
      <c r="G10" s="139"/>
      <c r="H10" s="191"/>
      <c r="I10" s="139"/>
      <c r="J10" s="139"/>
      <c r="K10" s="172"/>
      <c r="L10" s="133"/>
    </row>
    <row r="11" spans="1:14" s="21" customFormat="1" ht="24" customHeight="1" x14ac:dyDescent="0.25">
      <c r="A11" s="94"/>
      <c r="B11" s="78"/>
      <c r="C11" s="192"/>
      <c r="D11" s="18"/>
      <c r="E11" s="9"/>
      <c r="F11" s="19"/>
      <c r="G11" s="18"/>
      <c r="H11" s="20"/>
      <c r="I11" s="139"/>
      <c r="J11" s="18"/>
      <c r="K11" s="18"/>
      <c r="L11" s="18"/>
    </row>
    <row r="12" spans="1:14" s="21" customFormat="1" ht="24" customHeight="1" x14ac:dyDescent="0.25">
      <c r="A12" s="94"/>
      <c r="B12" s="78"/>
      <c r="C12" s="60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4"/>
      <c r="B13" s="78"/>
      <c r="C13" s="60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77" t="s">
        <v>71</v>
      </c>
      <c r="B1" s="277"/>
      <c r="C1" s="277"/>
      <c r="D1" s="277"/>
      <c r="E1" s="277"/>
      <c r="F1" s="277"/>
      <c r="G1" s="277"/>
      <c r="H1" s="277"/>
      <c r="I1" s="277"/>
    </row>
    <row r="2" spans="1:9" ht="24" customHeight="1" x14ac:dyDescent="0.25">
      <c r="A2" s="59" t="s">
        <v>103</v>
      </c>
      <c r="B2" s="59"/>
      <c r="C2" s="25"/>
      <c r="D2" s="25"/>
      <c r="E2" s="25"/>
      <c r="F2" s="25"/>
      <c r="G2" s="25"/>
      <c r="H2" s="25"/>
      <c r="I2" s="26" t="s">
        <v>81</v>
      </c>
    </row>
    <row r="3" spans="1:9" ht="24" customHeight="1" x14ac:dyDescent="0.25">
      <c r="A3" s="282" t="s">
        <v>3</v>
      </c>
      <c r="B3" s="280" t="s">
        <v>4</v>
      </c>
      <c r="C3" s="280" t="s">
        <v>61</v>
      </c>
      <c r="D3" s="280" t="s">
        <v>73</v>
      </c>
      <c r="E3" s="278" t="s">
        <v>74</v>
      </c>
      <c r="F3" s="279"/>
      <c r="G3" s="278" t="s">
        <v>75</v>
      </c>
      <c r="H3" s="279"/>
      <c r="I3" s="280" t="s">
        <v>72</v>
      </c>
    </row>
    <row r="4" spans="1:9" ht="24" customHeight="1" x14ac:dyDescent="0.25">
      <c r="A4" s="283"/>
      <c r="B4" s="281"/>
      <c r="C4" s="281"/>
      <c r="D4" s="281"/>
      <c r="E4" s="50" t="s">
        <v>78</v>
      </c>
      <c r="F4" s="50" t="s">
        <v>79</v>
      </c>
      <c r="G4" s="50" t="s">
        <v>78</v>
      </c>
      <c r="H4" s="50" t="s">
        <v>79</v>
      </c>
      <c r="I4" s="281"/>
    </row>
    <row r="5" spans="1:9" ht="24" customHeight="1" x14ac:dyDescent="0.25">
      <c r="A5" s="5"/>
      <c r="B5" s="127" t="s">
        <v>92</v>
      </c>
      <c r="C5" s="67"/>
      <c r="D5" s="67"/>
      <c r="E5" s="69"/>
      <c r="F5" s="67"/>
      <c r="G5" s="69"/>
      <c r="H5" s="67"/>
      <c r="I5" s="8"/>
    </row>
    <row r="6" spans="1:9" ht="24" customHeight="1" x14ac:dyDescent="0.25">
      <c r="A6" s="5"/>
      <c r="B6" s="79"/>
      <c r="C6" s="67"/>
      <c r="D6" s="67"/>
      <c r="E6" s="69"/>
      <c r="F6" s="67"/>
      <c r="G6" s="69"/>
      <c r="H6" s="67"/>
      <c r="I6" s="8"/>
    </row>
    <row r="7" spans="1:9" ht="24" customHeight="1" x14ac:dyDescent="0.25">
      <c r="A7" s="5"/>
      <c r="B7" s="6"/>
      <c r="C7" s="67"/>
      <c r="D7" s="67"/>
      <c r="E7" s="69"/>
      <c r="F7" s="67"/>
      <c r="G7" s="69"/>
      <c r="H7" s="67"/>
      <c r="I7" s="8"/>
    </row>
    <row r="8" spans="1:9" ht="24" customHeight="1" x14ac:dyDescent="0.25">
      <c r="A8" s="5"/>
      <c r="B8" s="6"/>
      <c r="C8" s="67"/>
      <c r="D8" s="67"/>
      <c r="E8" s="69"/>
      <c r="F8" s="67"/>
      <c r="G8" s="69"/>
      <c r="H8" s="67"/>
      <c r="I8" s="8"/>
    </row>
    <row r="9" spans="1:9" ht="24" customHeight="1" x14ac:dyDescent="0.25">
      <c r="A9" s="5"/>
      <c r="B9" s="6"/>
      <c r="C9" s="67"/>
      <c r="D9" s="67"/>
      <c r="E9" s="69"/>
      <c r="F9" s="67"/>
      <c r="G9" s="69"/>
      <c r="H9" s="67"/>
      <c r="I9" s="8"/>
    </row>
    <row r="10" spans="1:9" ht="24" customHeight="1" x14ac:dyDescent="0.25">
      <c r="A10" s="5"/>
      <c r="B10" s="6"/>
      <c r="C10" s="67"/>
      <c r="D10" s="67"/>
      <c r="E10" s="69"/>
      <c r="F10" s="67"/>
      <c r="G10" s="69"/>
      <c r="H10" s="67"/>
      <c r="I10" s="8"/>
    </row>
    <row r="11" spans="1:9" ht="24" customHeight="1" x14ac:dyDescent="0.25">
      <c r="A11" s="5"/>
      <c r="B11" s="6"/>
      <c r="C11" s="67"/>
      <c r="D11" s="67"/>
      <c r="E11" s="69"/>
      <c r="F11" s="67"/>
      <c r="G11" s="69"/>
      <c r="H11" s="67"/>
      <c r="I11" s="8"/>
    </row>
    <row r="12" spans="1:9" ht="24" customHeight="1" x14ac:dyDescent="0.25">
      <c r="A12" s="5"/>
      <c r="B12" s="6"/>
      <c r="C12" s="67"/>
      <c r="D12" s="67"/>
      <c r="E12" s="69"/>
      <c r="F12" s="67"/>
      <c r="G12" s="69"/>
      <c r="H12" s="67"/>
      <c r="I12" s="8"/>
    </row>
    <row r="13" spans="1:9" ht="24" customHeight="1" x14ac:dyDescent="0.25">
      <c r="A13" s="5"/>
      <c r="B13" s="6"/>
      <c r="C13" s="67"/>
      <c r="D13" s="67"/>
      <c r="E13" s="69"/>
      <c r="F13" s="67"/>
      <c r="G13" s="69"/>
      <c r="H13" s="67"/>
      <c r="I13" s="8"/>
    </row>
    <row r="14" spans="1:9" ht="24" customHeight="1" x14ac:dyDescent="0.25">
      <c r="A14" s="5"/>
      <c r="B14" s="6"/>
      <c r="C14" s="67"/>
      <c r="D14" s="67"/>
      <c r="E14" s="69"/>
      <c r="F14" s="67"/>
      <c r="G14" s="69"/>
      <c r="H14" s="67"/>
      <c r="I14" s="8"/>
    </row>
    <row r="15" spans="1:9" ht="24" customHeight="1" x14ac:dyDescent="0.25">
      <c r="A15" s="5"/>
      <c r="B15" s="6"/>
      <c r="C15" s="67"/>
      <c r="D15" s="67"/>
      <c r="E15" s="69"/>
      <c r="F15" s="67"/>
      <c r="G15" s="69"/>
      <c r="H15" s="67"/>
      <c r="I15" s="8"/>
    </row>
    <row r="16" spans="1:9" ht="24" customHeight="1" x14ac:dyDescent="0.25">
      <c r="A16" s="5"/>
      <c r="B16" s="6"/>
      <c r="C16" s="68"/>
      <c r="D16" s="68"/>
      <c r="E16" s="70"/>
      <c r="F16" s="68"/>
      <c r="G16" s="70"/>
      <c r="H16" s="68"/>
      <c r="I16" s="8"/>
    </row>
    <row r="17" spans="3:9" ht="24" customHeight="1" x14ac:dyDescent="0.25">
      <c r="C17" s="49"/>
      <c r="D17" s="49"/>
      <c r="E17" s="49"/>
      <c r="F17" s="49"/>
      <c r="G17" s="49"/>
      <c r="H17" s="49"/>
      <c r="I17" s="49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F18" sqref="F18"/>
    </sheetView>
  </sheetViews>
  <sheetFormatPr defaultRowHeight="24" customHeight="1" x14ac:dyDescent="0.15"/>
  <cols>
    <col min="1" max="1" width="8.6640625" style="117" customWidth="1"/>
    <col min="2" max="2" width="8.77734375" style="117" customWidth="1"/>
    <col min="3" max="3" width="44.21875" style="118" customWidth="1"/>
    <col min="4" max="4" width="8.77734375" style="117" customWidth="1"/>
    <col min="5" max="5" width="12.44140625" style="117" customWidth="1"/>
    <col min="6" max="6" width="16.77734375" style="117" customWidth="1"/>
    <col min="7" max="7" width="8.77734375" style="117" customWidth="1"/>
    <col min="8" max="8" width="10.77734375" style="117" customWidth="1"/>
    <col min="9" max="9" width="10.44140625" style="117" customWidth="1"/>
    <col min="10" max="16384" width="8.88671875" style="51"/>
  </cols>
  <sheetData>
    <row r="1" spans="1:12" ht="36" customHeight="1" x14ac:dyDescent="0.15">
      <c r="A1" s="104" t="s">
        <v>67</v>
      </c>
      <c r="B1" s="104"/>
      <c r="C1" s="105"/>
      <c r="D1" s="104"/>
      <c r="E1" s="104"/>
      <c r="F1" s="104"/>
      <c r="G1" s="104"/>
      <c r="H1" s="104"/>
      <c r="I1" s="104"/>
      <c r="J1" s="102"/>
      <c r="K1" s="102"/>
      <c r="L1" s="102"/>
    </row>
    <row r="2" spans="1:12" s="21" customFormat="1" ht="25.5" customHeight="1" x14ac:dyDescent="0.25">
      <c r="A2" s="55" t="s">
        <v>103</v>
      </c>
      <c r="B2" s="107"/>
      <c r="C2" s="108"/>
      <c r="D2" s="109"/>
      <c r="E2" s="109"/>
      <c r="F2" s="109"/>
      <c r="G2" s="109"/>
      <c r="H2" s="109"/>
      <c r="I2" s="83" t="s">
        <v>82</v>
      </c>
      <c r="J2" s="109"/>
      <c r="K2" s="109"/>
      <c r="L2" s="109"/>
    </row>
    <row r="3" spans="1:12" ht="35.25" customHeight="1" x14ac:dyDescent="0.15">
      <c r="A3" s="112" t="s">
        <v>38</v>
      </c>
      <c r="B3" s="113" t="s">
        <v>39</v>
      </c>
      <c r="C3" s="114" t="s">
        <v>51</v>
      </c>
      <c r="D3" s="114" t="s">
        <v>0</v>
      </c>
      <c r="E3" s="115" t="s">
        <v>89</v>
      </c>
      <c r="F3" s="112" t="s">
        <v>40</v>
      </c>
      <c r="G3" s="112" t="s">
        <v>41</v>
      </c>
      <c r="H3" s="112" t="s">
        <v>42</v>
      </c>
      <c r="I3" s="116" t="s">
        <v>1</v>
      </c>
    </row>
    <row r="4" spans="1:12" s="132" customFormat="1" ht="24" customHeight="1" x14ac:dyDescent="0.15">
      <c r="A4" s="133">
        <v>2024</v>
      </c>
      <c r="B4" s="139">
        <v>10</v>
      </c>
      <c r="C4" s="240" t="s">
        <v>198</v>
      </c>
      <c r="D4" s="238" t="s">
        <v>199</v>
      </c>
      <c r="E4" s="173">
        <v>4600000</v>
      </c>
      <c r="F4" s="139" t="s">
        <v>105</v>
      </c>
      <c r="G4" s="238" t="s">
        <v>190</v>
      </c>
      <c r="H4" s="238" t="s">
        <v>191</v>
      </c>
      <c r="I4" s="174" t="s">
        <v>194</v>
      </c>
      <c r="J4" s="185"/>
    </row>
    <row r="5" spans="1:12" s="132" customFormat="1" ht="24" customHeight="1" x14ac:dyDescent="0.15">
      <c r="A5" s="133">
        <v>2024</v>
      </c>
      <c r="B5" s="139">
        <v>10</v>
      </c>
      <c r="C5" s="137" t="s">
        <v>320</v>
      </c>
      <c r="D5" s="238" t="s">
        <v>199</v>
      </c>
      <c r="E5" s="173">
        <v>4200000</v>
      </c>
      <c r="F5" s="139" t="s">
        <v>105</v>
      </c>
      <c r="G5" s="172" t="s">
        <v>200</v>
      </c>
      <c r="H5" s="172" t="s">
        <v>201</v>
      </c>
      <c r="I5" s="174" t="s">
        <v>202</v>
      </c>
      <c r="J5" s="185"/>
    </row>
    <row r="6" spans="1:12" s="132" customFormat="1" ht="24" customHeight="1" x14ac:dyDescent="0.15">
      <c r="A6" s="133">
        <v>2024</v>
      </c>
      <c r="B6" s="139">
        <v>10</v>
      </c>
      <c r="C6" s="137" t="s">
        <v>219</v>
      </c>
      <c r="D6" s="238" t="s">
        <v>199</v>
      </c>
      <c r="E6" s="173">
        <v>550000</v>
      </c>
      <c r="F6" s="139" t="s">
        <v>105</v>
      </c>
      <c r="G6" s="172" t="s">
        <v>200</v>
      </c>
      <c r="H6" s="172" t="s">
        <v>220</v>
      </c>
      <c r="I6" s="174" t="s">
        <v>202</v>
      </c>
      <c r="J6" s="185"/>
    </row>
    <row r="7" spans="1:12" s="93" customFormat="1" ht="24" customHeight="1" x14ac:dyDescent="0.15">
      <c r="A7" s="133">
        <v>2024</v>
      </c>
      <c r="B7" s="139">
        <v>10</v>
      </c>
      <c r="C7" s="137" t="s">
        <v>221</v>
      </c>
      <c r="D7" s="238" t="s">
        <v>199</v>
      </c>
      <c r="E7" s="173">
        <v>1000000</v>
      </c>
      <c r="F7" s="139" t="s">
        <v>105</v>
      </c>
      <c r="G7" s="172" t="s">
        <v>200</v>
      </c>
      <c r="H7" s="172" t="s">
        <v>220</v>
      </c>
      <c r="I7" s="174" t="s">
        <v>202</v>
      </c>
      <c r="J7" s="185"/>
      <c r="K7" s="51"/>
      <c r="L7" s="51"/>
    </row>
    <row r="8" spans="1:12" s="93" customFormat="1" ht="24" customHeight="1" x14ac:dyDescent="0.15">
      <c r="A8" s="133">
        <v>2024</v>
      </c>
      <c r="B8" s="139">
        <v>10</v>
      </c>
      <c r="C8" s="137" t="s">
        <v>218</v>
      </c>
      <c r="D8" s="238" t="s">
        <v>199</v>
      </c>
      <c r="E8" s="173">
        <v>1100000</v>
      </c>
      <c r="F8" s="139" t="s">
        <v>105</v>
      </c>
      <c r="G8" s="172" t="s">
        <v>216</v>
      </c>
      <c r="H8" s="172" t="s">
        <v>217</v>
      </c>
      <c r="I8" s="174" t="s">
        <v>202</v>
      </c>
      <c r="J8" s="185"/>
      <c r="K8" s="51"/>
      <c r="L8" s="51"/>
    </row>
    <row r="9" spans="1:12" ht="24" customHeight="1" x14ac:dyDescent="0.15">
      <c r="A9" s="133">
        <v>2024</v>
      </c>
      <c r="B9" s="139">
        <v>10</v>
      </c>
      <c r="C9" s="137" t="s">
        <v>267</v>
      </c>
      <c r="D9" s="172" t="s">
        <v>199</v>
      </c>
      <c r="E9" s="173">
        <v>750000</v>
      </c>
      <c r="F9" s="139" t="s">
        <v>105</v>
      </c>
      <c r="G9" s="172" t="s">
        <v>268</v>
      </c>
      <c r="H9" s="172" t="s">
        <v>269</v>
      </c>
      <c r="I9" s="174" t="s">
        <v>202</v>
      </c>
    </row>
    <row r="10" spans="1:12" s="106" customFormat="1" ht="24" customHeight="1" x14ac:dyDescent="0.15">
      <c r="A10" s="133">
        <v>2024</v>
      </c>
      <c r="B10" s="139">
        <v>10</v>
      </c>
      <c r="C10" s="137" t="s">
        <v>273</v>
      </c>
      <c r="D10" s="172" t="s">
        <v>199</v>
      </c>
      <c r="E10" s="173">
        <v>1000000</v>
      </c>
      <c r="F10" s="139" t="s">
        <v>105</v>
      </c>
      <c r="G10" s="172" t="s">
        <v>268</v>
      </c>
      <c r="H10" s="172" t="s">
        <v>269</v>
      </c>
      <c r="I10" s="174" t="s">
        <v>202</v>
      </c>
      <c r="J10" s="51"/>
      <c r="K10" s="51"/>
      <c r="L10" s="51"/>
    </row>
    <row r="11" spans="1:12" s="106" customFormat="1" ht="24" customHeight="1" x14ac:dyDescent="0.15">
      <c r="A11" s="133">
        <v>2024</v>
      </c>
      <c r="B11" s="139">
        <v>10</v>
      </c>
      <c r="C11" s="175" t="s">
        <v>270</v>
      </c>
      <c r="D11" s="172" t="s">
        <v>199</v>
      </c>
      <c r="E11" s="176">
        <v>14500000</v>
      </c>
      <c r="F11" s="139" t="s">
        <v>105</v>
      </c>
      <c r="G11" s="138" t="s">
        <v>271</v>
      </c>
      <c r="H11" s="172" t="s">
        <v>272</v>
      </c>
      <c r="I11" s="174" t="s">
        <v>202</v>
      </c>
      <c r="J11" s="51"/>
      <c r="K11" s="51"/>
      <c r="L11" s="51"/>
    </row>
    <row r="12" spans="1:12" s="106" customFormat="1" ht="24" customHeight="1" x14ac:dyDescent="0.15">
      <c r="A12" s="133">
        <v>2024</v>
      </c>
      <c r="B12" s="139">
        <v>10</v>
      </c>
      <c r="C12" s="192" t="s">
        <v>274</v>
      </c>
      <c r="D12" s="172" t="s">
        <v>199</v>
      </c>
      <c r="E12" s="173">
        <v>600000</v>
      </c>
      <c r="F12" s="139" t="s">
        <v>105</v>
      </c>
      <c r="G12" s="134" t="s">
        <v>275</v>
      </c>
      <c r="H12" s="172" t="s">
        <v>276</v>
      </c>
      <c r="I12" s="174" t="s">
        <v>202</v>
      </c>
      <c r="J12" s="132"/>
      <c r="K12" s="132"/>
      <c r="L12" s="132"/>
    </row>
    <row r="13" spans="1:12" s="106" customFormat="1" ht="24" customHeight="1" x14ac:dyDescent="0.15">
      <c r="A13" s="133"/>
      <c r="B13" s="139"/>
      <c r="C13" s="137" t="s">
        <v>277</v>
      </c>
      <c r="D13" s="135"/>
      <c r="E13" s="136"/>
      <c r="F13" s="134"/>
      <c r="G13" s="134"/>
      <c r="H13" s="134"/>
      <c r="I13" s="134"/>
      <c r="J13" s="132"/>
      <c r="K13" s="132"/>
      <c r="L13" s="132"/>
    </row>
    <row r="14" spans="1:12" s="106" customFormat="1" ht="24" customHeight="1" x14ac:dyDescent="0.15">
      <c r="A14" s="95"/>
      <c r="B14" s="77"/>
      <c r="C14" s="103"/>
      <c r="D14" s="61"/>
      <c r="E14" s="62"/>
      <c r="F14" s="18"/>
      <c r="G14" s="52"/>
      <c r="H14" s="18"/>
      <c r="I14" s="52"/>
      <c r="J14" s="51"/>
      <c r="K14" s="51"/>
      <c r="L14" s="51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"/>
  <sheetViews>
    <sheetView showGridLines="0" zoomScale="110" zoomScaleNormal="110" workbookViewId="0">
      <selection activeCell="N1" sqref="N1:N1048576"/>
    </sheetView>
  </sheetViews>
  <sheetFormatPr defaultRowHeight="24" customHeight="1" x14ac:dyDescent="0.15"/>
  <cols>
    <col min="1" max="1" width="8.6640625" style="117" customWidth="1"/>
    <col min="2" max="2" width="8.77734375" style="117" customWidth="1"/>
    <col min="3" max="3" width="31.88671875" style="118" customWidth="1"/>
    <col min="4" max="4" width="10.88671875" style="117" customWidth="1"/>
    <col min="5" max="5" width="8.77734375" style="117" customWidth="1"/>
    <col min="6" max="8" width="12.44140625" style="117" customWidth="1"/>
    <col min="9" max="9" width="11.33203125" style="117" customWidth="1"/>
    <col min="10" max="10" width="16.77734375" style="117" customWidth="1"/>
    <col min="11" max="11" width="8.77734375" style="120" customWidth="1"/>
    <col min="12" max="12" width="10.77734375" style="117" customWidth="1"/>
    <col min="13" max="13" width="8.88671875" style="117"/>
    <col min="14" max="14" width="8.88671875" style="185"/>
    <col min="15" max="16384" width="8.88671875" style="51"/>
  </cols>
  <sheetData>
    <row r="1" spans="1:14" ht="36" customHeight="1" x14ac:dyDescent="0.15">
      <c r="A1" s="104" t="s">
        <v>70</v>
      </c>
      <c r="B1" s="104"/>
      <c r="C1" s="105"/>
      <c r="D1" s="104"/>
      <c r="E1" s="104"/>
      <c r="F1" s="104"/>
      <c r="G1" s="104"/>
      <c r="H1" s="104"/>
      <c r="I1" s="104"/>
      <c r="J1" s="104"/>
      <c r="K1" s="104"/>
      <c r="L1" s="104"/>
      <c r="M1" s="119"/>
    </row>
    <row r="2" spans="1:14" s="21" customFormat="1" ht="25.5" customHeight="1" x14ac:dyDescent="0.25">
      <c r="A2" s="55" t="s">
        <v>103</v>
      </c>
      <c r="B2" s="107"/>
      <c r="C2" s="108"/>
      <c r="D2" s="109"/>
      <c r="E2" s="109"/>
      <c r="F2" s="109"/>
      <c r="G2" s="109"/>
      <c r="H2" s="109"/>
      <c r="I2" s="109"/>
      <c r="J2" s="109"/>
      <c r="K2" s="109"/>
      <c r="L2" s="109"/>
      <c r="M2" s="83" t="s">
        <v>82</v>
      </c>
      <c r="N2" s="189"/>
    </row>
    <row r="3" spans="1:14" ht="35.25" customHeight="1" x14ac:dyDescent="0.15">
      <c r="A3" s="112" t="s">
        <v>38</v>
      </c>
      <c r="B3" s="113" t="s">
        <v>39</v>
      </c>
      <c r="C3" s="114" t="s">
        <v>69</v>
      </c>
      <c r="D3" s="112" t="s">
        <v>68</v>
      </c>
      <c r="E3" s="113" t="s">
        <v>0</v>
      </c>
      <c r="F3" s="113" t="s">
        <v>86</v>
      </c>
      <c r="G3" s="113" t="s">
        <v>85</v>
      </c>
      <c r="H3" s="113" t="s">
        <v>84</v>
      </c>
      <c r="I3" s="113" t="s">
        <v>83</v>
      </c>
      <c r="J3" s="112" t="s">
        <v>40</v>
      </c>
      <c r="K3" s="112" t="s">
        <v>41</v>
      </c>
      <c r="L3" s="112" t="s">
        <v>42</v>
      </c>
      <c r="M3" s="116" t="s">
        <v>1</v>
      </c>
    </row>
    <row r="4" spans="1:14" s="21" customFormat="1" ht="24" customHeight="1" x14ac:dyDescent="0.25">
      <c r="A4" s="133">
        <v>2024</v>
      </c>
      <c r="B4" s="139">
        <v>10</v>
      </c>
      <c r="C4" s="127" t="s">
        <v>319</v>
      </c>
      <c r="D4" s="172" t="s">
        <v>188</v>
      </c>
      <c r="E4" s="9" t="s">
        <v>209</v>
      </c>
      <c r="F4" s="217">
        <v>30000000</v>
      </c>
      <c r="G4" s="238" t="s">
        <v>189</v>
      </c>
      <c r="H4" s="238"/>
      <c r="I4" s="217">
        <v>21000000</v>
      </c>
      <c r="J4" s="139" t="s">
        <v>105</v>
      </c>
      <c r="K4" s="172" t="s">
        <v>212</v>
      </c>
      <c r="L4" s="172" t="s">
        <v>213</v>
      </c>
      <c r="M4" s="20" t="s">
        <v>194</v>
      </c>
      <c r="N4" s="186"/>
    </row>
    <row r="5" spans="1:14" s="21" customFormat="1" ht="24" customHeight="1" x14ac:dyDescent="0.25">
      <c r="A5" s="133">
        <v>2024</v>
      </c>
      <c r="B5" s="139">
        <v>10</v>
      </c>
      <c r="C5" s="168" t="s">
        <v>192</v>
      </c>
      <c r="D5" s="238" t="s">
        <v>193</v>
      </c>
      <c r="E5" s="9" t="s">
        <v>209</v>
      </c>
      <c r="F5" s="63">
        <v>20000000</v>
      </c>
      <c r="G5" s="64" t="s">
        <v>189</v>
      </c>
      <c r="H5" s="64"/>
      <c r="I5" s="63">
        <v>20000000</v>
      </c>
      <c r="J5" s="139" t="s">
        <v>105</v>
      </c>
      <c r="K5" s="238" t="s">
        <v>190</v>
      </c>
      <c r="L5" s="238" t="s">
        <v>191</v>
      </c>
      <c r="M5" s="20" t="s">
        <v>194</v>
      </c>
      <c r="N5" s="189"/>
    </row>
    <row r="6" spans="1:14" s="21" customFormat="1" ht="24" customHeight="1" x14ac:dyDescent="0.25">
      <c r="A6" s="133">
        <v>2024</v>
      </c>
      <c r="B6" s="139">
        <v>10</v>
      </c>
      <c r="C6" s="127" t="s">
        <v>208</v>
      </c>
      <c r="D6" s="172" t="s">
        <v>188</v>
      </c>
      <c r="E6" s="9" t="s">
        <v>209</v>
      </c>
      <c r="F6" s="217">
        <v>19600000</v>
      </c>
      <c r="G6" s="64" t="s">
        <v>189</v>
      </c>
      <c r="H6" s="172"/>
      <c r="I6" s="217">
        <v>19600000</v>
      </c>
      <c r="J6" s="139" t="s">
        <v>105</v>
      </c>
      <c r="K6" s="172" t="s">
        <v>210</v>
      </c>
      <c r="L6" s="172" t="s">
        <v>211</v>
      </c>
      <c r="M6" s="20" t="s">
        <v>194</v>
      </c>
      <c r="N6" s="189"/>
    </row>
    <row r="7" spans="1:14" s="21" customFormat="1" ht="24" customHeight="1" x14ac:dyDescent="0.25">
      <c r="A7" s="18"/>
      <c r="B7" s="139"/>
      <c r="C7" s="66" t="s">
        <v>277</v>
      </c>
      <c r="D7" s="18"/>
      <c r="E7" s="9"/>
      <c r="F7" s="63"/>
      <c r="G7" s="64"/>
      <c r="H7" s="64"/>
      <c r="I7" s="64"/>
      <c r="J7" s="18"/>
      <c r="K7" s="18"/>
      <c r="L7" s="18"/>
      <c r="M7" s="20"/>
      <c r="N7" s="189"/>
    </row>
    <row r="8" spans="1:14" s="21" customFormat="1" ht="24" customHeight="1" x14ac:dyDescent="0.25">
      <c r="A8" s="18"/>
      <c r="B8" s="52"/>
      <c r="C8" s="66"/>
      <c r="D8" s="18"/>
      <c r="E8" s="9"/>
      <c r="F8" s="63"/>
      <c r="G8" s="64"/>
      <c r="H8" s="64"/>
      <c r="I8" s="64"/>
      <c r="J8" s="18"/>
      <c r="K8" s="18"/>
      <c r="L8" s="18"/>
      <c r="M8" s="20"/>
      <c r="N8" s="189"/>
    </row>
    <row r="9" spans="1:14" s="21" customFormat="1" ht="24" customHeight="1" x14ac:dyDescent="0.25">
      <c r="A9" s="18"/>
      <c r="B9" s="52"/>
      <c r="C9" s="53"/>
      <c r="D9" s="18"/>
      <c r="E9" s="9"/>
      <c r="F9" s="63"/>
      <c r="G9" s="64"/>
      <c r="H9" s="64"/>
      <c r="I9" s="64"/>
      <c r="J9" s="18"/>
      <c r="K9" s="18"/>
      <c r="L9" s="18"/>
      <c r="M9" s="20"/>
      <c r="N9" s="189"/>
    </row>
    <row r="10" spans="1:14" s="21" customFormat="1" ht="24" customHeight="1" x14ac:dyDescent="0.25">
      <c r="A10" s="18"/>
      <c r="B10" s="52"/>
      <c r="C10" s="53"/>
      <c r="D10" s="18"/>
      <c r="E10" s="9"/>
      <c r="F10" s="63"/>
      <c r="G10" s="64"/>
      <c r="H10" s="64"/>
      <c r="I10" s="64"/>
      <c r="J10" s="18"/>
      <c r="K10" s="18"/>
      <c r="L10" s="18"/>
      <c r="M10" s="20"/>
      <c r="N10" s="189"/>
    </row>
  </sheetData>
  <phoneticPr fontId="4" type="noConversion"/>
  <dataValidations count="1">
    <dataValidation type="list" allowBlank="1" showInputMessage="1" showErrorMessage="1" sqref="D4:D6" xr:uid="{56AEB219-D053-4345-8240-2B0AFCB8E4C9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20" sqref="B20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104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80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1"/>
      <c r="B4" s="79" t="s">
        <v>92</v>
      </c>
      <c r="C4" s="46"/>
      <c r="D4" s="125"/>
      <c r="E4" s="125"/>
      <c r="F4" s="12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1"/>
      <c r="B5" s="16"/>
      <c r="C5" s="46"/>
      <c r="D5" s="125"/>
      <c r="E5" s="125"/>
      <c r="F5" s="12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1"/>
      <c r="B6" s="16"/>
      <c r="C6" s="46"/>
      <c r="D6" s="125"/>
      <c r="E6" s="125"/>
      <c r="F6" s="12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1"/>
      <c r="B7" s="16"/>
      <c r="C7" s="46"/>
      <c r="D7" s="125"/>
      <c r="E7" s="125"/>
      <c r="F7" s="12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1"/>
      <c r="B8" s="16"/>
      <c r="C8" s="46"/>
      <c r="D8" s="125"/>
      <c r="E8" s="125"/>
      <c r="F8" s="12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1"/>
      <c r="B9" s="16"/>
      <c r="C9" s="46"/>
      <c r="D9" s="125"/>
      <c r="E9" s="125"/>
      <c r="F9" s="12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1"/>
      <c r="B10" s="16"/>
      <c r="C10" s="46"/>
      <c r="D10" s="125"/>
      <c r="E10" s="125"/>
      <c r="F10" s="12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1"/>
      <c r="B11" s="16"/>
      <c r="C11" s="46"/>
      <c r="D11" s="125"/>
      <c r="E11" s="125"/>
      <c r="F11" s="12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1"/>
      <c r="B12" s="16"/>
      <c r="C12" s="46"/>
      <c r="D12" s="125"/>
      <c r="E12" s="125"/>
      <c r="F12" s="12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103</v>
      </c>
      <c r="B2" s="47"/>
      <c r="C2" s="23"/>
      <c r="D2" s="25"/>
      <c r="E2" s="25"/>
      <c r="F2" s="27"/>
      <c r="G2" s="25"/>
      <c r="H2" s="28"/>
      <c r="I2" s="25"/>
      <c r="K2" s="27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17" customFormat="1" ht="24" customHeight="1" x14ac:dyDescent="0.15">
      <c r="A4" s="126"/>
      <c r="B4" s="79" t="s">
        <v>92</v>
      </c>
      <c r="C4" s="126"/>
      <c r="D4" s="126"/>
      <c r="E4" s="126"/>
      <c r="F4" s="126"/>
      <c r="G4" s="126"/>
      <c r="H4" s="126"/>
      <c r="I4" s="126"/>
      <c r="J4" s="126"/>
      <c r="K4" s="126"/>
      <c r="L4" s="122"/>
    </row>
    <row r="5" spans="1:12" s="117" customFormat="1" ht="24" customHeight="1" x14ac:dyDescent="0.15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2"/>
    </row>
    <row r="6" spans="1:12" s="117" customFormat="1" ht="24" customHeight="1" x14ac:dyDescent="0.15">
      <c r="A6" s="126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2"/>
    </row>
    <row r="7" spans="1:12" s="117" customFormat="1" ht="24" customHeight="1" x14ac:dyDescent="0.15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2"/>
    </row>
    <row r="8" spans="1:12" s="117" customFormat="1" ht="24" customHeight="1" x14ac:dyDescent="0.15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2"/>
    </row>
    <row r="9" spans="1:12" s="117" customFormat="1" ht="24" customHeight="1" x14ac:dyDescent="0.15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2"/>
    </row>
    <row r="10" spans="1:12" s="117" customFormat="1" ht="24" customHeight="1" x14ac:dyDescent="0.15">
      <c r="A10" s="126"/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2"/>
    </row>
    <row r="11" spans="1:12" s="117" customFormat="1" ht="24" customHeight="1" x14ac:dyDescent="0.15">
      <c r="A11" s="126"/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2"/>
    </row>
    <row r="12" spans="1:12" s="117" customFormat="1" ht="24" customHeight="1" x14ac:dyDescent="0.15">
      <c r="A12" s="126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2"/>
    </row>
    <row r="13" spans="1:12" s="117" customFormat="1" ht="24" customHeight="1" x14ac:dyDescent="0.15">
      <c r="A13" s="12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2"/>
    </row>
    <row r="14" spans="1:12" s="117" customFormat="1" ht="24" customHeight="1" x14ac:dyDescent="0.15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2"/>
    </row>
    <row r="15" spans="1:12" s="117" customFormat="1" ht="24" customHeight="1" x14ac:dyDescent="0.15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2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="110" zoomScaleNormal="110" workbookViewId="0">
      <pane ySplit="3" topLeftCell="A7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84" customWidth="1"/>
    <col min="2" max="2" width="35.77734375" style="84" customWidth="1"/>
    <col min="3" max="3" width="20.77734375" style="84" customWidth="1"/>
    <col min="4" max="4" width="10.77734375" style="84" customWidth="1"/>
    <col min="5" max="8" width="9.33203125" style="178" customWidth="1"/>
    <col min="9" max="9" width="9.33203125" style="84" customWidth="1"/>
    <col min="10" max="10" width="9.6640625" style="84" customWidth="1"/>
    <col min="11" max="11" width="4.88671875" style="186" customWidth="1"/>
    <col min="12" max="12" width="8.88671875" style="92"/>
    <col min="13" max="16384" width="8.88671875" style="51"/>
  </cols>
  <sheetData>
    <row r="1" spans="1:13" ht="36" customHeight="1" x14ac:dyDescent="0.15">
      <c r="A1" s="80" t="s">
        <v>77</v>
      </c>
      <c r="B1" s="80"/>
      <c r="C1" s="80"/>
      <c r="D1" s="80"/>
      <c r="E1" s="177"/>
      <c r="F1" s="177"/>
      <c r="G1" s="177"/>
      <c r="H1" s="177"/>
      <c r="I1" s="80"/>
      <c r="J1" s="80"/>
      <c r="K1" s="187"/>
      <c r="L1" s="101"/>
      <c r="M1" s="102"/>
    </row>
    <row r="2" spans="1:13" ht="25.5" customHeight="1" x14ac:dyDescent="0.15">
      <c r="A2" s="55" t="s">
        <v>103</v>
      </c>
      <c r="B2" s="81"/>
      <c r="C2" s="81"/>
      <c r="D2" s="81"/>
      <c r="E2" s="82"/>
      <c r="F2" s="82"/>
      <c r="G2" s="82"/>
      <c r="H2" s="82"/>
      <c r="I2" s="51"/>
      <c r="J2" s="83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40" t="s">
        <v>106</v>
      </c>
      <c r="B4" s="201" t="s">
        <v>129</v>
      </c>
      <c r="C4" s="202" t="s">
        <v>109</v>
      </c>
      <c r="D4" s="203">
        <v>55200000</v>
      </c>
      <c r="E4" s="204" t="s">
        <v>120</v>
      </c>
      <c r="F4" s="199" t="s">
        <v>127</v>
      </c>
      <c r="G4" s="140" t="s">
        <v>128</v>
      </c>
      <c r="H4" s="200" t="s">
        <v>302</v>
      </c>
      <c r="I4" s="148" t="s">
        <v>315</v>
      </c>
      <c r="J4" s="169" t="s">
        <v>314</v>
      </c>
      <c r="K4" s="188"/>
    </row>
    <row r="5" spans="1:13" s="132" customFormat="1" ht="24" customHeight="1" x14ac:dyDescent="0.15">
      <c r="A5" s="40" t="s">
        <v>105</v>
      </c>
      <c r="B5" s="201" t="s">
        <v>140</v>
      </c>
      <c r="C5" s="205" t="s">
        <v>110</v>
      </c>
      <c r="D5" s="203">
        <v>1620000</v>
      </c>
      <c r="E5" s="204" t="s">
        <v>121</v>
      </c>
      <c r="F5" s="199" t="s">
        <v>127</v>
      </c>
      <c r="G5" s="142" t="s">
        <v>128</v>
      </c>
      <c r="H5" s="200" t="s">
        <v>302</v>
      </c>
      <c r="I5" s="148" t="s">
        <v>312</v>
      </c>
      <c r="J5" s="169" t="s">
        <v>314</v>
      </c>
      <c r="K5" s="188"/>
      <c r="L5" s="92"/>
    </row>
    <row r="6" spans="1:13" s="132" customFormat="1" ht="24" customHeight="1" x14ac:dyDescent="0.15">
      <c r="A6" s="40" t="s">
        <v>105</v>
      </c>
      <c r="B6" s="201" t="s">
        <v>139</v>
      </c>
      <c r="C6" s="205" t="s">
        <v>110</v>
      </c>
      <c r="D6" s="203">
        <v>4440000</v>
      </c>
      <c r="E6" s="204" t="s">
        <v>121</v>
      </c>
      <c r="F6" s="199" t="s">
        <v>127</v>
      </c>
      <c r="G6" s="142" t="s">
        <v>128</v>
      </c>
      <c r="H6" s="200" t="s">
        <v>302</v>
      </c>
      <c r="I6" s="148" t="s">
        <v>315</v>
      </c>
      <c r="J6" s="169" t="s">
        <v>314</v>
      </c>
      <c r="K6" s="188"/>
      <c r="L6" s="92"/>
    </row>
    <row r="7" spans="1:13" s="132" customFormat="1" ht="24" customHeight="1" x14ac:dyDescent="0.15">
      <c r="A7" s="40" t="s">
        <v>105</v>
      </c>
      <c r="B7" s="201" t="s">
        <v>138</v>
      </c>
      <c r="C7" s="205" t="s">
        <v>111</v>
      </c>
      <c r="D7" s="203">
        <v>13800000</v>
      </c>
      <c r="E7" s="204" t="s">
        <v>122</v>
      </c>
      <c r="F7" s="199" t="s">
        <v>127</v>
      </c>
      <c r="G7" s="142" t="s">
        <v>128</v>
      </c>
      <c r="H7" s="200" t="s">
        <v>302</v>
      </c>
      <c r="I7" s="148" t="s">
        <v>315</v>
      </c>
      <c r="J7" s="169" t="s">
        <v>314</v>
      </c>
      <c r="K7" s="188"/>
      <c r="L7" s="92"/>
    </row>
    <row r="8" spans="1:13" s="132" customFormat="1" ht="24" customHeight="1" x14ac:dyDescent="0.15">
      <c r="A8" s="40" t="s">
        <v>105</v>
      </c>
      <c r="B8" s="201" t="s">
        <v>131</v>
      </c>
      <c r="C8" s="205" t="s">
        <v>112</v>
      </c>
      <c r="D8" s="203">
        <v>2904000</v>
      </c>
      <c r="E8" s="204" t="s">
        <v>123</v>
      </c>
      <c r="F8" s="199" t="s">
        <v>127</v>
      </c>
      <c r="G8" s="142" t="s">
        <v>128</v>
      </c>
      <c r="H8" s="200" t="s">
        <v>302</v>
      </c>
      <c r="I8" s="148" t="s">
        <v>316</v>
      </c>
      <c r="J8" s="169" t="s">
        <v>156</v>
      </c>
      <c r="K8" s="188"/>
      <c r="L8" s="92"/>
    </row>
    <row r="9" spans="1:13" s="132" customFormat="1" ht="24" customHeight="1" x14ac:dyDescent="0.15">
      <c r="A9" s="40" t="s">
        <v>105</v>
      </c>
      <c r="B9" s="201" t="s">
        <v>130</v>
      </c>
      <c r="C9" s="205" t="s">
        <v>113</v>
      </c>
      <c r="D9" s="203">
        <v>7401240</v>
      </c>
      <c r="E9" s="204" t="s">
        <v>123</v>
      </c>
      <c r="F9" s="199" t="s">
        <v>127</v>
      </c>
      <c r="G9" s="142" t="s">
        <v>128</v>
      </c>
      <c r="H9" s="200" t="s">
        <v>302</v>
      </c>
      <c r="I9" s="148" t="s">
        <v>316</v>
      </c>
      <c r="J9" s="169" t="s">
        <v>314</v>
      </c>
      <c r="K9" s="188"/>
      <c r="L9" s="92"/>
    </row>
    <row r="10" spans="1:13" s="132" customFormat="1" ht="24" customHeight="1" x14ac:dyDescent="0.15">
      <c r="A10" s="40" t="s">
        <v>105</v>
      </c>
      <c r="B10" s="201" t="s">
        <v>132</v>
      </c>
      <c r="C10" s="205" t="s">
        <v>114</v>
      </c>
      <c r="D10" s="203">
        <v>5400000</v>
      </c>
      <c r="E10" s="204" t="s">
        <v>124</v>
      </c>
      <c r="F10" s="199" t="s">
        <v>127</v>
      </c>
      <c r="G10" s="142" t="s">
        <v>128</v>
      </c>
      <c r="H10" s="200" t="s">
        <v>151</v>
      </c>
      <c r="I10" s="200" t="s">
        <v>150</v>
      </c>
      <c r="J10" s="169" t="s">
        <v>155</v>
      </c>
      <c r="K10" s="188"/>
      <c r="L10" s="92"/>
    </row>
    <row r="11" spans="1:13" s="132" customFormat="1" ht="24" customHeight="1" x14ac:dyDescent="0.15">
      <c r="A11" s="40" t="s">
        <v>105</v>
      </c>
      <c r="B11" s="206" t="s">
        <v>133</v>
      </c>
      <c r="C11" s="205" t="s">
        <v>115</v>
      </c>
      <c r="D11" s="203">
        <v>4129860</v>
      </c>
      <c r="E11" s="204" t="s">
        <v>125</v>
      </c>
      <c r="F11" s="199" t="s">
        <v>127</v>
      </c>
      <c r="G11" s="199" t="s">
        <v>128</v>
      </c>
      <c r="H11" s="148" t="s">
        <v>152</v>
      </c>
      <c r="I11" s="148" t="s">
        <v>160</v>
      </c>
      <c r="J11" s="184" t="s">
        <v>144</v>
      </c>
      <c r="K11" s="188"/>
      <c r="L11" s="92"/>
    </row>
    <row r="12" spans="1:13" s="132" customFormat="1" ht="24" customHeight="1" x14ac:dyDescent="0.15">
      <c r="A12" s="40" t="s">
        <v>105</v>
      </c>
      <c r="B12" s="206" t="s">
        <v>134</v>
      </c>
      <c r="C12" s="205" t="s">
        <v>116</v>
      </c>
      <c r="D12" s="203">
        <v>4716000</v>
      </c>
      <c r="E12" s="204" t="s">
        <v>125</v>
      </c>
      <c r="F12" s="199" t="s">
        <v>127</v>
      </c>
      <c r="G12" s="142" t="s">
        <v>128</v>
      </c>
      <c r="H12" s="200" t="s">
        <v>302</v>
      </c>
      <c r="I12" s="200" t="s">
        <v>312</v>
      </c>
      <c r="J12" s="169" t="s">
        <v>314</v>
      </c>
      <c r="K12" s="188"/>
      <c r="L12" s="92"/>
    </row>
    <row r="13" spans="1:13" s="132" customFormat="1" ht="24" customHeight="1" x14ac:dyDescent="0.15">
      <c r="A13" s="40" t="s">
        <v>105</v>
      </c>
      <c r="B13" s="206" t="s">
        <v>135</v>
      </c>
      <c r="C13" s="205" t="s">
        <v>117</v>
      </c>
      <c r="D13" s="203">
        <v>6600000</v>
      </c>
      <c r="E13" s="204" t="s">
        <v>125</v>
      </c>
      <c r="F13" s="199" t="s">
        <v>127</v>
      </c>
      <c r="G13" s="142" t="s">
        <v>128</v>
      </c>
      <c r="H13" s="200" t="s">
        <v>313</v>
      </c>
      <c r="I13" s="148" t="s">
        <v>317</v>
      </c>
      <c r="J13" s="169" t="s">
        <v>156</v>
      </c>
      <c r="K13" s="188"/>
      <c r="L13" s="92"/>
    </row>
    <row r="14" spans="1:13" s="132" customFormat="1" ht="24" customHeight="1" x14ac:dyDescent="0.15">
      <c r="A14" s="40" t="s">
        <v>105</v>
      </c>
      <c r="B14" s="206" t="s">
        <v>136</v>
      </c>
      <c r="C14" s="205" t="s">
        <v>117</v>
      </c>
      <c r="D14" s="203">
        <v>2656200</v>
      </c>
      <c r="E14" s="204" t="s">
        <v>125</v>
      </c>
      <c r="F14" s="199" t="s">
        <v>127</v>
      </c>
      <c r="G14" s="142" t="s">
        <v>128</v>
      </c>
      <c r="H14" s="200" t="s">
        <v>313</v>
      </c>
      <c r="I14" s="148" t="s">
        <v>317</v>
      </c>
      <c r="J14" s="169" t="s">
        <v>156</v>
      </c>
      <c r="K14" s="188"/>
      <c r="L14" s="92"/>
    </row>
    <row r="15" spans="1:13" s="132" customFormat="1" ht="24" customHeight="1" x14ac:dyDescent="0.15">
      <c r="A15" s="40" t="s">
        <v>105</v>
      </c>
      <c r="B15" s="206" t="s">
        <v>137</v>
      </c>
      <c r="C15" s="227" t="s">
        <v>118</v>
      </c>
      <c r="D15" s="203">
        <v>7977600</v>
      </c>
      <c r="E15" s="204" t="s">
        <v>125</v>
      </c>
      <c r="F15" s="199" t="s">
        <v>127</v>
      </c>
      <c r="G15" s="142" t="s">
        <v>128</v>
      </c>
      <c r="H15" s="200" t="s">
        <v>302</v>
      </c>
      <c r="I15" s="145" t="s">
        <v>316</v>
      </c>
      <c r="J15" s="169" t="s">
        <v>314</v>
      </c>
      <c r="K15" s="188"/>
      <c r="L15" s="92"/>
    </row>
    <row r="16" spans="1:13" s="132" customFormat="1" ht="24" customHeight="1" x14ac:dyDescent="0.15">
      <c r="A16" s="40" t="s">
        <v>106</v>
      </c>
      <c r="B16" s="206" t="s">
        <v>141</v>
      </c>
      <c r="C16" s="227" t="s">
        <v>119</v>
      </c>
      <c r="D16" s="203">
        <v>442167590</v>
      </c>
      <c r="E16" s="204" t="s">
        <v>126</v>
      </c>
      <c r="F16" s="199" t="s">
        <v>127</v>
      </c>
      <c r="G16" s="246" t="s">
        <v>128</v>
      </c>
      <c r="H16" s="200" t="s">
        <v>302</v>
      </c>
      <c r="I16" s="145" t="s">
        <v>315</v>
      </c>
      <c r="J16" s="169" t="s">
        <v>314</v>
      </c>
      <c r="K16" s="188"/>
      <c r="L16" s="92"/>
    </row>
    <row r="17" spans="1:12" s="132" customFormat="1" ht="24" customHeight="1" x14ac:dyDescent="0.15">
      <c r="A17" s="40" t="s">
        <v>105</v>
      </c>
      <c r="B17" s="195" t="s">
        <v>279</v>
      </c>
      <c r="C17" s="231" t="s">
        <v>284</v>
      </c>
      <c r="D17" s="170">
        <v>2100000</v>
      </c>
      <c r="E17" s="245" t="s">
        <v>289</v>
      </c>
      <c r="F17" s="145" t="s">
        <v>291</v>
      </c>
      <c r="G17" s="247" t="s">
        <v>296</v>
      </c>
      <c r="H17" s="247" t="s">
        <v>296</v>
      </c>
      <c r="I17" s="145" t="s">
        <v>299</v>
      </c>
      <c r="J17" s="233" t="s">
        <v>301</v>
      </c>
      <c r="K17" s="188"/>
      <c r="L17" s="92"/>
    </row>
    <row r="18" spans="1:12" s="132" customFormat="1" ht="24" customHeight="1" x14ac:dyDescent="0.15">
      <c r="A18" s="40" t="s">
        <v>105</v>
      </c>
      <c r="B18" s="195" t="s">
        <v>280</v>
      </c>
      <c r="C18" s="231" t="s">
        <v>285</v>
      </c>
      <c r="D18" s="170">
        <v>1188000</v>
      </c>
      <c r="E18" s="245" t="s">
        <v>290</v>
      </c>
      <c r="F18" s="145" t="s">
        <v>292</v>
      </c>
      <c r="G18" s="247" t="s">
        <v>297</v>
      </c>
      <c r="H18" s="247" t="s">
        <v>297</v>
      </c>
      <c r="I18" s="145" t="s">
        <v>299</v>
      </c>
      <c r="J18" s="233" t="s">
        <v>310</v>
      </c>
      <c r="K18" s="188"/>
      <c r="L18" s="92"/>
    </row>
    <row r="19" spans="1:12" s="132" customFormat="1" ht="24" customHeight="1" x14ac:dyDescent="0.15">
      <c r="A19" s="40" t="s">
        <v>105</v>
      </c>
      <c r="B19" s="195" t="s">
        <v>281</v>
      </c>
      <c r="C19" s="231" t="s">
        <v>286</v>
      </c>
      <c r="D19" s="170">
        <v>9053000</v>
      </c>
      <c r="E19" s="245" t="s">
        <v>290</v>
      </c>
      <c r="F19" s="145" t="s">
        <v>293</v>
      </c>
      <c r="G19" s="247" t="s">
        <v>298</v>
      </c>
      <c r="H19" s="247" t="s">
        <v>298</v>
      </c>
      <c r="I19" s="145" t="s">
        <v>301</v>
      </c>
      <c r="J19" s="148" t="s">
        <v>310</v>
      </c>
      <c r="K19" s="188"/>
      <c r="L19" s="92"/>
    </row>
    <row r="20" spans="1:12" s="132" customFormat="1" ht="24" customHeight="1" x14ac:dyDescent="0.15">
      <c r="A20" s="40" t="s">
        <v>105</v>
      </c>
      <c r="B20" s="195" t="s">
        <v>282</v>
      </c>
      <c r="C20" s="230" t="s">
        <v>170</v>
      </c>
      <c r="D20" s="170">
        <v>1999500</v>
      </c>
      <c r="E20" s="245" t="s">
        <v>167</v>
      </c>
      <c r="F20" s="145" t="s">
        <v>294</v>
      </c>
      <c r="G20" s="247" t="s">
        <v>169</v>
      </c>
      <c r="H20" s="247" t="s">
        <v>169</v>
      </c>
      <c r="I20" s="247" t="s">
        <v>169</v>
      </c>
      <c r="J20" s="145" t="s">
        <v>311</v>
      </c>
      <c r="K20" s="188"/>
      <c r="L20" s="92"/>
    </row>
    <row r="21" spans="1:12" s="132" customFormat="1" ht="24" customHeight="1" x14ac:dyDescent="0.15">
      <c r="A21" s="40" t="s">
        <v>105</v>
      </c>
      <c r="B21" s="195" t="s">
        <v>287</v>
      </c>
      <c r="C21" s="230" t="s">
        <v>288</v>
      </c>
      <c r="D21" s="170">
        <v>2100000</v>
      </c>
      <c r="E21" s="245" t="s">
        <v>178</v>
      </c>
      <c r="F21" s="145" t="s">
        <v>295</v>
      </c>
      <c r="G21" s="247" t="s">
        <v>180</v>
      </c>
      <c r="H21" s="247" t="s">
        <v>180</v>
      </c>
      <c r="I21" s="247" t="s">
        <v>180</v>
      </c>
      <c r="J21" s="233" t="s">
        <v>312</v>
      </c>
      <c r="K21" s="188"/>
      <c r="L21" s="92"/>
    </row>
    <row r="22" spans="1:12" s="132" customFormat="1" ht="24" customHeight="1" x14ac:dyDescent="0.15">
      <c r="A22" s="40"/>
      <c r="B22" s="167" t="s">
        <v>154</v>
      </c>
      <c r="C22" s="229"/>
      <c r="D22" s="170"/>
      <c r="E22" s="171"/>
      <c r="F22" s="145"/>
      <c r="G22" s="145"/>
      <c r="H22" s="145"/>
      <c r="I22" s="145"/>
      <c r="J22" s="148"/>
      <c r="K22" s="188"/>
      <c r="L22" s="92"/>
    </row>
    <row r="23" spans="1:12" s="132" customFormat="1" ht="24" customHeight="1" x14ac:dyDescent="0.15">
      <c r="A23" s="40"/>
      <c r="B23" s="195"/>
      <c r="C23" s="230"/>
      <c r="D23" s="170"/>
      <c r="E23" s="171"/>
      <c r="F23" s="145"/>
      <c r="G23" s="145"/>
      <c r="H23" s="145"/>
      <c r="I23" s="145"/>
      <c r="J23" s="145"/>
      <c r="K23" s="188"/>
      <c r="L23" s="92"/>
    </row>
    <row r="24" spans="1:12" s="132" customFormat="1" ht="24" customHeight="1" x14ac:dyDescent="0.15">
      <c r="A24" s="40"/>
      <c r="B24" s="195"/>
      <c r="C24" s="231"/>
      <c r="D24" s="170"/>
      <c r="E24" s="171"/>
      <c r="F24" s="145"/>
      <c r="G24" s="145"/>
      <c r="H24" s="145"/>
      <c r="I24" s="145"/>
      <c r="J24" s="170"/>
      <c r="K24" s="188"/>
      <c r="L24" s="92"/>
    </row>
    <row r="25" spans="1:12" s="132" customFormat="1" ht="24" customHeight="1" x14ac:dyDescent="0.15">
      <c r="A25" s="40"/>
      <c r="B25" s="232"/>
      <c r="C25" s="138"/>
      <c r="D25" s="170"/>
      <c r="E25" s="171"/>
      <c r="F25" s="145"/>
      <c r="G25" s="145"/>
      <c r="H25" s="145"/>
      <c r="I25" s="145"/>
      <c r="J25" s="143"/>
      <c r="K25" s="188"/>
      <c r="L25" s="92"/>
    </row>
    <row r="26" spans="1:12" ht="24" customHeight="1" x14ac:dyDescent="0.15">
      <c r="A26" s="40"/>
      <c r="B26" s="167"/>
      <c r="C26" s="228"/>
      <c r="D26" s="146"/>
      <c r="E26" s="138"/>
      <c r="F26" s="138"/>
      <c r="G26" s="138"/>
      <c r="H26" s="143"/>
      <c r="I26" s="96"/>
      <c r="J26" s="41"/>
      <c r="K26" s="188"/>
    </row>
    <row r="27" spans="1:12" ht="24" customHeight="1" x14ac:dyDescent="0.15">
      <c r="A27" s="41"/>
      <c r="B27" s="167"/>
      <c r="C27" s="6"/>
      <c r="D27" s="99"/>
      <c r="E27" s="123"/>
      <c r="F27" s="124"/>
      <c r="G27" s="96"/>
      <c r="H27" s="96"/>
      <c r="I27" s="96"/>
      <c r="J27" s="41"/>
    </row>
    <row r="28" spans="1:12" ht="24" customHeight="1" x14ac:dyDescent="0.15">
      <c r="A28" s="41"/>
      <c r="B28" s="103"/>
      <c r="C28" s="6"/>
      <c r="D28" s="45"/>
      <c r="E28" s="97"/>
      <c r="F28" s="98"/>
      <c r="G28" s="96"/>
      <c r="H28" s="96"/>
      <c r="I28" s="96"/>
      <c r="J28" s="41"/>
    </row>
    <row r="29" spans="1:12" ht="24" customHeight="1" x14ac:dyDescent="0.15">
      <c r="A29" s="41"/>
      <c r="B29" s="103"/>
      <c r="C29" s="6"/>
      <c r="D29" s="100"/>
      <c r="E29" s="97"/>
      <c r="F29" s="98"/>
      <c r="G29" s="96"/>
      <c r="H29" s="96"/>
      <c r="I29" s="96"/>
      <c r="J29" s="41"/>
    </row>
    <row r="30" spans="1:12" ht="24" customHeight="1" x14ac:dyDescent="0.15">
      <c r="A30" s="41"/>
      <c r="B30" s="103"/>
      <c r="C30" s="6"/>
      <c r="D30" s="99"/>
      <c r="E30" s="97"/>
      <c r="F30" s="98"/>
      <c r="G30" s="96"/>
      <c r="H30" s="96"/>
      <c r="I30" s="96"/>
      <c r="J30" s="41"/>
    </row>
    <row r="1048425" spans="10:10" ht="24" customHeight="1" x14ac:dyDescent="0.15">
      <c r="J1048425" s="8" t="s">
        <v>100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84" customWidth="1"/>
    <col min="2" max="2" width="35.77734375" style="87" customWidth="1"/>
    <col min="3" max="3" width="20.77734375" style="88" customWidth="1"/>
    <col min="4" max="4" width="10.77734375" style="89" customWidth="1"/>
    <col min="5" max="8" width="9.33203125" style="90" customWidth="1"/>
    <col min="9" max="9" width="9.33203125" style="84" customWidth="1"/>
    <col min="10" max="10" width="6.5546875" style="91" customWidth="1"/>
    <col min="11" max="11" width="8.88671875" style="91" customWidth="1"/>
    <col min="12" max="16384" width="8.88671875" style="91"/>
  </cols>
  <sheetData>
    <row r="1" spans="1:11" ht="36" customHeight="1" x14ac:dyDescent="0.15">
      <c r="A1" s="80" t="s">
        <v>17</v>
      </c>
      <c r="B1" s="80"/>
      <c r="C1" s="80"/>
      <c r="D1" s="80"/>
      <c r="E1" s="80"/>
      <c r="F1" s="80"/>
      <c r="G1" s="80"/>
      <c r="H1" s="80"/>
      <c r="I1" s="80"/>
    </row>
    <row r="2" spans="1:11" ht="25.5" customHeight="1" x14ac:dyDescent="0.15">
      <c r="A2" s="55" t="s">
        <v>103</v>
      </c>
      <c r="B2" s="85"/>
      <c r="C2" s="85"/>
      <c r="D2" s="86"/>
      <c r="E2" s="86"/>
      <c r="F2" s="86"/>
      <c r="G2" s="86"/>
      <c r="H2" s="86"/>
      <c r="I2" s="83" t="s">
        <v>161</v>
      </c>
    </row>
    <row r="3" spans="1:11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5" t="s">
        <v>101</v>
      </c>
    </row>
    <row r="4" spans="1:11" s="92" customFormat="1" ht="24" customHeight="1" x14ac:dyDescent="0.15">
      <c r="A4" s="147" t="s">
        <v>106</v>
      </c>
      <c r="B4" s="194" t="s">
        <v>129</v>
      </c>
      <c r="C4" s="196" t="s">
        <v>109</v>
      </c>
      <c r="D4" s="198">
        <v>55200000</v>
      </c>
      <c r="E4" s="140"/>
      <c r="F4" s="42">
        <v>4944000</v>
      </c>
      <c r="G4" s="42"/>
      <c r="H4" s="128">
        <f t="shared" ref="H4:H6" si="0">SUM(F4,G4)</f>
        <v>4944000</v>
      </c>
      <c r="I4" s="209" t="s">
        <v>303</v>
      </c>
      <c r="J4" s="186"/>
    </row>
    <row r="5" spans="1:11" s="92" customFormat="1" ht="24" customHeight="1" x14ac:dyDescent="0.15">
      <c r="A5" s="40" t="s">
        <v>105</v>
      </c>
      <c r="B5" s="194" t="s">
        <v>140</v>
      </c>
      <c r="C5" s="197" t="s">
        <v>110</v>
      </c>
      <c r="D5" s="198">
        <v>1620000</v>
      </c>
      <c r="E5" s="142"/>
      <c r="F5" s="42">
        <v>135000</v>
      </c>
      <c r="G5" s="44"/>
      <c r="H5" s="128">
        <f t="shared" si="0"/>
        <v>135000</v>
      </c>
      <c r="I5" s="209" t="s">
        <v>304</v>
      </c>
      <c r="J5" s="186"/>
    </row>
    <row r="6" spans="1:11" s="92" customFormat="1" ht="24" customHeight="1" x14ac:dyDescent="0.15">
      <c r="A6" s="40" t="s">
        <v>105</v>
      </c>
      <c r="B6" s="194" t="s">
        <v>139</v>
      </c>
      <c r="C6" s="197" t="s">
        <v>110</v>
      </c>
      <c r="D6" s="198">
        <v>4440000</v>
      </c>
      <c r="E6" s="142"/>
      <c r="F6" s="42">
        <v>370000</v>
      </c>
      <c r="G6" s="44"/>
      <c r="H6" s="128">
        <f t="shared" si="0"/>
        <v>370000</v>
      </c>
      <c r="I6" s="209" t="s">
        <v>304</v>
      </c>
      <c r="J6" s="186"/>
    </row>
    <row r="7" spans="1:11" s="92" customFormat="1" ht="24" customHeight="1" x14ac:dyDescent="0.15">
      <c r="A7" s="40" t="s">
        <v>105</v>
      </c>
      <c r="B7" s="194" t="s">
        <v>138</v>
      </c>
      <c r="C7" s="197" t="s">
        <v>111</v>
      </c>
      <c r="D7" s="198">
        <v>13800000</v>
      </c>
      <c r="E7" s="142"/>
      <c r="F7" s="42">
        <v>1080000</v>
      </c>
      <c r="G7" s="44"/>
      <c r="H7" s="128">
        <f t="shared" ref="H7:H24" si="1">SUM(F7,G7)</f>
        <v>1080000</v>
      </c>
      <c r="I7" s="209" t="s">
        <v>304</v>
      </c>
      <c r="J7" s="186"/>
    </row>
    <row r="8" spans="1:11" s="92" customFormat="1" ht="24" customHeight="1" x14ac:dyDescent="0.15">
      <c r="A8" s="40" t="s">
        <v>105</v>
      </c>
      <c r="B8" s="194" t="s">
        <v>131</v>
      </c>
      <c r="C8" s="197" t="s">
        <v>112</v>
      </c>
      <c r="D8" s="198">
        <v>2904000</v>
      </c>
      <c r="E8" s="142"/>
      <c r="F8" s="42">
        <v>242000</v>
      </c>
      <c r="G8" s="45"/>
      <c r="H8" s="128">
        <f t="shared" si="1"/>
        <v>242000</v>
      </c>
      <c r="I8" s="209" t="s">
        <v>157</v>
      </c>
      <c r="J8" s="186"/>
    </row>
    <row r="9" spans="1:11" s="130" customFormat="1" ht="24" customHeight="1" x14ac:dyDescent="0.15">
      <c r="A9" s="40" t="s">
        <v>105</v>
      </c>
      <c r="B9" s="194" t="s">
        <v>130</v>
      </c>
      <c r="C9" s="197" t="s">
        <v>113</v>
      </c>
      <c r="D9" s="198">
        <v>7401240</v>
      </c>
      <c r="E9" s="142"/>
      <c r="F9" s="128">
        <v>616770</v>
      </c>
      <c r="G9" s="43"/>
      <c r="H9" s="128">
        <f t="shared" si="1"/>
        <v>616770</v>
      </c>
      <c r="I9" s="209" t="s">
        <v>303</v>
      </c>
      <c r="J9" s="186"/>
    </row>
    <row r="10" spans="1:11" s="130" customFormat="1" ht="24" customHeight="1" x14ac:dyDescent="0.15">
      <c r="A10" s="40" t="s">
        <v>105</v>
      </c>
      <c r="B10" s="194" t="s">
        <v>132</v>
      </c>
      <c r="C10" s="197" t="s">
        <v>114</v>
      </c>
      <c r="D10" s="198">
        <v>5400000</v>
      </c>
      <c r="E10" s="142"/>
      <c r="F10" s="128">
        <v>72580</v>
      </c>
      <c r="G10" s="43"/>
      <c r="H10" s="128">
        <f t="shared" si="1"/>
        <v>72580</v>
      </c>
      <c r="I10" s="209" t="s">
        <v>158</v>
      </c>
      <c r="J10" s="186"/>
    </row>
    <row r="11" spans="1:11" s="130" customFormat="1" ht="24" customHeight="1" x14ac:dyDescent="0.15">
      <c r="A11" s="40" t="s">
        <v>105</v>
      </c>
      <c r="B11" s="195" t="s">
        <v>133</v>
      </c>
      <c r="C11" s="197" t="s">
        <v>115</v>
      </c>
      <c r="D11" s="198">
        <v>4129860</v>
      </c>
      <c r="E11" s="199"/>
      <c r="F11" s="210">
        <v>688310</v>
      </c>
      <c r="G11" s="211"/>
      <c r="H11" s="210">
        <f t="shared" si="1"/>
        <v>688310</v>
      </c>
      <c r="I11" s="184" t="s">
        <v>159</v>
      </c>
      <c r="J11" s="186"/>
      <c r="K11" s="129"/>
    </row>
    <row r="12" spans="1:11" s="92" customFormat="1" ht="24" customHeight="1" x14ac:dyDescent="0.15">
      <c r="A12" s="40" t="s">
        <v>105</v>
      </c>
      <c r="B12" s="195" t="s">
        <v>134</v>
      </c>
      <c r="C12" s="197" t="s">
        <v>116</v>
      </c>
      <c r="D12" s="198">
        <v>4716000</v>
      </c>
      <c r="E12" s="142"/>
      <c r="F12" s="42">
        <v>393000</v>
      </c>
      <c r="G12" s="45"/>
      <c r="H12" s="128">
        <f t="shared" si="1"/>
        <v>393000</v>
      </c>
      <c r="I12" s="209" t="s">
        <v>305</v>
      </c>
      <c r="J12" s="186"/>
    </row>
    <row r="13" spans="1:11" s="92" customFormat="1" ht="24" customHeight="1" x14ac:dyDescent="0.15">
      <c r="A13" s="40" t="s">
        <v>105</v>
      </c>
      <c r="B13" s="195" t="s">
        <v>142</v>
      </c>
      <c r="C13" s="197" t="s">
        <v>117</v>
      </c>
      <c r="D13" s="203">
        <v>6600000</v>
      </c>
      <c r="E13" s="142"/>
      <c r="F13" s="208">
        <v>550000</v>
      </c>
      <c r="G13" s="207"/>
      <c r="H13" s="128">
        <f t="shared" ref="H13:H14" si="2">SUM(F13,G13)</f>
        <v>550000</v>
      </c>
      <c r="I13" s="209" t="s">
        <v>307</v>
      </c>
      <c r="J13" s="186"/>
    </row>
    <row r="14" spans="1:11" s="92" customFormat="1" ht="24" customHeight="1" x14ac:dyDescent="0.15">
      <c r="A14" s="40" t="s">
        <v>105</v>
      </c>
      <c r="B14" s="195" t="s">
        <v>143</v>
      </c>
      <c r="C14" s="197" t="s">
        <v>117</v>
      </c>
      <c r="D14" s="203">
        <v>2656200</v>
      </c>
      <c r="E14" s="142"/>
      <c r="F14" s="45">
        <v>229370</v>
      </c>
      <c r="G14" s="45"/>
      <c r="H14" s="128">
        <f t="shared" si="2"/>
        <v>229370</v>
      </c>
      <c r="I14" s="209" t="s">
        <v>306</v>
      </c>
      <c r="J14" s="186"/>
    </row>
    <row r="15" spans="1:11" s="92" customFormat="1" ht="24" customHeight="1" x14ac:dyDescent="0.15">
      <c r="A15" s="40" t="s">
        <v>105</v>
      </c>
      <c r="B15" s="195" t="s">
        <v>137</v>
      </c>
      <c r="C15" s="197" t="s">
        <v>118</v>
      </c>
      <c r="D15" s="198">
        <v>7977600</v>
      </c>
      <c r="E15" s="142"/>
      <c r="F15" s="71">
        <v>664800</v>
      </c>
      <c r="G15" s="45"/>
      <c r="H15" s="128">
        <f t="shared" si="1"/>
        <v>664800</v>
      </c>
      <c r="I15" s="209" t="s">
        <v>303</v>
      </c>
      <c r="J15" s="186"/>
    </row>
    <row r="16" spans="1:11" s="92" customFormat="1" ht="24" customHeight="1" x14ac:dyDescent="0.15">
      <c r="A16" s="40" t="s">
        <v>106</v>
      </c>
      <c r="B16" s="195" t="s">
        <v>141</v>
      </c>
      <c r="C16" s="241" t="s">
        <v>119</v>
      </c>
      <c r="D16" s="198">
        <v>442167590</v>
      </c>
      <c r="E16" s="171"/>
      <c r="F16" s="170">
        <v>32035630</v>
      </c>
      <c r="G16" s="145"/>
      <c r="H16" s="128">
        <f t="shared" si="1"/>
        <v>32035630</v>
      </c>
      <c r="I16" s="209" t="s">
        <v>304</v>
      </c>
      <c r="J16" s="186"/>
    </row>
    <row r="17" spans="1:10" s="92" customFormat="1" ht="24" customHeight="1" x14ac:dyDescent="0.15">
      <c r="A17" s="40" t="s">
        <v>105</v>
      </c>
      <c r="B17" s="195" t="s">
        <v>149</v>
      </c>
      <c r="C17" s="243" t="s">
        <v>278</v>
      </c>
      <c r="D17" s="170">
        <v>1200000</v>
      </c>
      <c r="E17" s="171"/>
      <c r="F17" s="170">
        <v>1200000</v>
      </c>
      <c r="G17" s="170"/>
      <c r="H17" s="128">
        <f t="shared" si="1"/>
        <v>1200000</v>
      </c>
      <c r="I17" s="233" t="s">
        <v>300</v>
      </c>
      <c r="J17" s="186"/>
    </row>
    <row r="18" spans="1:10" s="92" customFormat="1" ht="24" customHeight="1" x14ac:dyDescent="0.15">
      <c r="A18" s="40" t="s">
        <v>105</v>
      </c>
      <c r="B18" s="195" t="s">
        <v>148</v>
      </c>
      <c r="C18" s="231" t="s">
        <v>147</v>
      </c>
      <c r="D18" s="170">
        <v>672000</v>
      </c>
      <c r="E18" s="171"/>
      <c r="F18" s="170">
        <v>672000</v>
      </c>
      <c r="G18" s="170"/>
      <c r="H18" s="128">
        <f t="shared" si="1"/>
        <v>672000</v>
      </c>
      <c r="I18" s="233" t="s">
        <v>308</v>
      </c>
      <c r="J18" s="186"/>
    </row>
    <row r="19" spans="1:10" s="92" customFormat="1" ht="24" customHeight="1" x14ac:dyDescent="0.15">
      <c r="A19" s="40" t="s">
        <v>105</v>
      </c>
      <c r="B19" s="232" t="s">
        <v>153</v>
      </c>
      <c r="C19" s="244" t="s">
        <v>283</v>
      </c>
      <c r="D19" s="170">
        <v>550000</v>
      </c>
      <c r="E19" s="171"/>
      <c r="F19" s="170">
        <v>550000</v>
      </c>
      <c r="G19" s="170"/>
      <c r="H19" s="128">
        <f t="shared" si="1"/>
        <v>550000</v>
      </c>
      <c r="I19" s="233" t="s">
        <v>309</v>
      </c>
      <c r="J19" s="186"/>
    </row>
    <row r="20" spans="1:10" s="92" customFormat="1" ht="24" customHeight="1" x14ac:dyDescent="0.15">
      <c r="A20" s="40" t="s">
        <v>105</v>
      </c>
      <c r="B20" s="195" t="s">
        <v>279</v>
      </c>
      <c r="C20" s="231" t="s">
        <v>284</v>
      </c>
      <c r="D20" s="170">
        <v>2100000</v>
      </c>
      <c r="E20" s="171"/>
      <c r="F20" s="170">
        <v>2100000</v>
      </c>
      <c r="G20" s="170"/>
      <c r="H20" s="128">
        <f t="shared" si="1"/>
        <v>2100000</v>
      </c>
      <c r="I20" s="233" t="s">
        <v>301</v>
      </c>
      <c r="J20" s="186"/>
    </row>
    <row r="21" spans="1:10" s="92" customFormat="1" ht="24" customHeight="1" x14ac:dyDescent="0.15">
      <c r="A21" s="40" t="s">
        <v>105</v>
      </c>
      <c r="B21" s="195" t="s">
        <v>280</v>
      </c>
      <c r="C21" s="231" t="s">
        <v>285</v>
      </c>
      <c r="D21" s="170">
        <v>1188000</v>
      </c>
      <c r="E21" s="171"/>
      <c r="F21" s="170">
        <v>1188000</v>
      </c>
      <c r="G21" s="170"/>
      <c r="H21" s="128">
        <f t="shared" si="1"/>
        <v>1188000</v>
      </c>
      <c r="I21" s="233" t="s">
        <v>310</v>
      </c>
      <c r="J21" s="186"/>
    </row>
    <row r="22" spans="1:10" s="92" customFormat="1" ht="24" customHeight="1" x14ac:dyDescent="0.15">
      <c r="A22" s="40" t="s">
        <v>105</v>
      </c>
      <c r="B22" s="195" t="s">
        <v>281</v>
      </c>
      <c r="C22" s="231" t="s">
        <v>286</v>
      </c>
      <c r="D22" s="170">
        <v>9053000</v>
      </c>
      <c r="E22" s="171"/>
      <c r="F22" s="170">
        <v>9053000</v>
      </c>
      <c r="G22" s="170"/>
      <c r="H22" s="128">
        <f t="shared" si="1"/>
        <v>9053000</v>
      </c>
      <c r="I22" s="148" t="s">
        <v>310</v>
      </c>
      <c r="J22" s="186"/>
    </row>
    <row r="23" spans="1:10" s="92" customFormat="1" ht="24" customHeight="1" x14ac:dyDescent="0.15">
      <c r="A23" s="40" t="s">
        <v>105</v>
      </c>
      <c r="B23" s="195" t="s">
        <v>282</v>
      </c>
      <c r="C23" s="230" t="s">
        <v>170</v>
      </c>
      <c r="D23" s="170">
        <v>1999500</v>
      </c>
      <c r="E23" s="171"/>
      <c r="F23" s="170">
        <v>1999500</v>
      </c>
      <c r="G23" s="170"/>
      <c r="H23" s="128">
        <f t="shared" si="1"/>
        <v>1999500</v>
      </c>
      <c r="I23" s="145" t="s">
        <v>311</v>
      </c>
      <c r="J23" s="186"/>
    </row>
    <row r="24" spans="1:10" s="92" customFormat="1" ht="24" customHeight="1" x14ac:dyDescent="0.15">
      <c r="A24" s="40" t="s">
        <v>105</v>
      </c>
      <c r="B24" s="195" t="s">
        <v>287</v>
      </c>
      <c r="C24" s="230" t="s">
        <v>288</v>
      </c>
      <c r="D24" s="170">
        <v>2100000</v>
      </c>
      <c r="E24" s="171"/>
      <c r="F24" s="170">
        <v>2100000</v>
      </c>
      <c r="G24" s="170"/>
      <c r="H24" s="128">
        <f t="shared" si="1"/>
        <v>2100000</v>
      </c>
      <c r="I24" s="170" t="s">
        <v>312</v>
      </c>
      <c r="J24" s="186"/>
    </row>
    <row r="25" spans="1:10" s="92" customFormat="1" ht="24" customHeight="1" x14ac:dyDescent="0.15">
      <c r="A25" s="40"/>
      <c r="B25" s="229" t="s">
        <v>277</v>
      </c>
      <c r="C25" s="228"/>
      <c r="D25" s="170"/>
      <c r="E25" s="171"/>
      <c r="F25" s="170"/>
      <c r="G25" s="170"/>
      <c r="H25" s="128"/>
      <c r="I25" s="143"/>
      <c r="J25" s="186"/>
    </row>
    <row r="26" spans="1:10" s="92" customFormat="1" ht="24" customHeight="1" x14ac:dyDescent="0.15">
      <c r="A26" s="40"/>
      <c r="B26" s="167"/>
      <c r="C26" s="228"/>
      <c r="D26" s="146"/>
      <c r="E26" s="142"/>
      <c r="F26" s="71"/>
      <c r="G26" s="146"/>
      <c r="H26" s="128"/>
      <c r="I26" s="169"/>
      <c r="J26" s="186"/>
    </row>
    <row r="27" spans="1:10" s="92" customFormat="1" ht="24" customHeight="1" x14ac:dyDescent="0.15">
      <c r="A27" s="41"/>
      <c r="B27" s="167"/>
      <c r="C27" s="242"/>
      <c r="D27" s="144"/>
      <c r="E27" s="142"/>
      <c r="F27" s="71"/>
      <c r="G27" s="45"/>
      <c r="H27" s="128"/>
      <c r="I27" s="169"/>
    </row>
    <row r="28" spans="1:10" s="92" customFormat="1" ht="24" customHeight="1" x14ac:dyDescent="0.15">
      <c r="A28" s="40"/>
      <c r="B28" s="164"/>
      <c r="C28" s="242"/>
      <c r="D28" s="144"/>
      <c r="E28" s="142"/>
      <c r="F28" s="71"/>
      <c r="G28" s="45"/>
      <c r="H28" s="128"/>
      <c r="I28" s="169"/>
    </row>
    <row r="29" spans="1:10" s="92" customFormat="1" ht="24" customHeight="1" x14ac:dyDescent="0.15">
      <c r="A29" s="40"/>
      <c r="B29" s="164"/>
      <c r="C29" s="141"/>
      <c r="D29" s="144"/>
      <c r="E29" s="142"/>
      <c r="F29" s="71"/>
      <c r="G29" s="45"/>
      <c r="H29" s="128"/>
      <c r="I29" s="169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65"/>
  <sheetViews>
    <sheetView showGridLines="0" topLeftCell="A45" zoomScale="110" zoomScaleNormal="110" workbookViewId="0">
      <selection activeCell="C27" sqref="C27:E27"/>
    </sheetView>
  </sheetViews>
  <sheetFormatPr defaultRowHeight="24" customHeight="1" x14ac:dyDescent="0.15"/>
  <cols>
    <col min="1" max="1" width="14.5546875" style="58" customWidth="1"/>
    <col min="2" max="2" width="17.21875" style="58" customWidth="1"/>
    <col min="3" max="3" width="19.109375" style="58" customWidth="1"/>
    <col min="4" max="4" width="18" style="58" customWidth="1"/>
    <col min="5" max="5" width="23.77734375" style="58" customWidth="1"/>
    <col min="6" max="6" width="5.77734375" style="75" customWidth="1"/>
    <col min="7" max="16384" width="8.88671875" style="75"/>
  </cols>
  <sheetData>
    <row r="1" spans="1:7" s="76" customFormat="1" ht="36" customHeight="1" x14ac:dyDescent="0.15">
      <c r="A1" s="54" t="s">
        <v>93</v>
      </c>
      <c r="B1" s="54"/>
      <c r="C1" s="54"/>
      <c r="D1" s="54"/>
      <c r="E1" s="54"/>
    </row>
    <row r="2" spans="1:7" s="76" customFormat="1" ht="24" customHeight="1" thickBot="1" x14ac:dyDescent="0.2">
      <c r="A2" s="55" t="s">
        <v>103</v>
      </c>
      <c r="B2" s="154"/>
      <c r="C2" s="155"/>
      <c r="D2" s="155"/>
      <c r="E2" s="156" t="s">
        <v>80</v>
      </c>
      <c r="F2" s="56"/>
      <c r="G2" s="56"/>
    </row>
    <row r="3" spans="1:7" s="76" customFormat="1" ht="24" customHeight="1" x14ac:dyDescent="0.15">
      <c r="A3" s="248" t="s">
        <v>98</v>
      </c>
      <c r="B3" s="157" t="s">
        <v>43</v>
      </c>
      <c r="C3" s="251" t="s">
        <v>165</v>
      </c>
      <c r="D3" s="252"/>
      <c r="E3" s="253"/>
      <c r="F3" s="75" t="s">
        <v>162</v>
      </c>
      <c r="G3" s="75"/>
    </row>
    <row r="4" spans="1:7" s="76" customFormat="1" ht="24" customHeight="1" x14ac:dyDescent="0.15">
      <c r="A4" s="249"/>
      <c r="B4" s="57" t="s">
        <v>44</v>
      </c>
      <c r="C4" s="150">
        <v>2100000</v>
      </c>
      <c r="D4" s="149" t="s">
        <v>99</v>
      </c>
      <c r="E4" s="158">
        <v>1999500</v>
      </c>
      <c r="F4" s="75"/>
      <c r="G4" s="75"/>
    </row>
    <row r="5" spans="1:7" s="76" customFormat="1" ht="24" customHeight="1" x14ac:dyDescent="0.15">
      <c r="A5" s="249"/>
      <c r="B5" s="57" t="s">
        <v>45</v>
      </c>
      <c r="C5" s="151">
        <v>0.95199999999999996</v>
      </c>
      <c r="D5" s="149" t="s">
        <v>28</v>
      </c>
      <c r="E5" s="158">
        <v>1999500</v>
      </c>
      <c r="F5" s="75"/>
      <c r="G5" s="75"/>
    </row>
    <row r="6" spans="1:7" s="76" customFormat="1" ht="24" customHeight="1" x14ac:dyDescent="0.15">
      <c r="A6" s="249"/>
      <c r="B6" s="57" t="s">
        <v>27</v>
      </c>
      <c r="C6" s="179" t="s">
        <v>167</v>
      </c>
      <c r="D6" s="149" t="s">
        <v>76</v>
      </c>
      <c r="E6" s="212" t="s">
        <v>169</v>
      </c>
      <c r="F6" s="75"/>
      <c r="G6" s="75"/>
    </row>
    <row r="7" spans="1:7" s="76" customFormat="1" ht="24" customHeight="1" x14ac:dyDescent="0.15">
      <c r="A7" s="249"/>
      <c r="B7" s="57" t="s">
        <v>46</v>
      </c>
      <c r="C7" s="153" t="s">
        <v>168</v>
      </c>
      <c r="D7" s="149" t="s">
        <v>47</v>
      </c>
      <c r="E7" s="159" t="s">
        <v>169</v>
      </c>
      <c r="F7" s="75"/>
      <c r="G7" s="75"/>
    </row>
    <row r="8" spans="1:7" s="76" customFormat="1" ht="24" customHeight="1" x14ac:dyDescent="0.15">
      <c r="A8" s="249"/>
      <c r="B8" s="57" t="s">
        <v>48</v>
      </c>
      <c r="C8" s="152" t="s">
        <v>176</v>
      </c>
      <c r="D8" s="149" t="s">
        <v>30</v>
      </c>
      <c r="E8" s="160" t="s">
        <v>170</v>
      </c>
      <c r="F8" s="75"/>
      <c r="G8" s="75"/>
    </row>
    <row r="9" spans="1:7" s="76" customFormat="1" ht="24" customHeight="1" thickBot="1" x14ac:dyDescent="0.2">
      <c r="A9" s="250"/>
      <c r="B9" s="161" t="s">
        <v>49</v>
      </c>
      <c r="C9" s="162" t="s">
        <v>102</v>
      </c>
      <c r="D9" s="163" t="s">
        <v>50</v>
      </c>
      <c r="E9" s="216" t="s">
        <v>171</v>
      </c>
      <c r="F9" s="75"/>
      <c r="G9" s="75"/>
    </row>
    <row r="10" spans="1:7" s="56" customFormat="1" ht="24" customHeight="1" thickBot="1" x14ac:dyDescent="0.2">
      <c r="A10" s="55"/>
      <c r="B10" s="154"/>
      <c r="C10" s="155"/>
      <c r="D10" s="155"/>
      <c r="E10" s="156" t="s">
        <v>80</v>
      </c>
      <c r="F10" s="75"/>
    </row>
    <row r="11" spans="1:7" ht="24" customHeight="1" x14ac:dyDescent="0.15">
      <c r="A11" s="248" t="s">
        <v>98</v>
      </c>
      <c r="B11" s="157" t="s">
        <v>43</v>
      </c>
      <c r="C11" s="251" t="s">
        <v>166</v>
      </c>
      <c r="D11" s="252"/>
      <c r="E11" s="253"/>
      <c r="F11" s="75" t="s">
        <v>163</v>
      </c>
    </row>
    <row r="12" spans="1:7" ht="24" customHeight="1" x14ac:dyDescent="0.15">
      <c r="A12" s="249"/>
      <c r="B12" s="57" t="s">
        <v>44</v>
      </c>
      <c r="C12" s="150">
        <v>2400000</v>
      </c>
      <c r="D12" s="149" t="s">
        <v>99</v>
      </c>
      <c r="E12" s="158">
        <v>2100000</v>
      </c>
    </row>
    <row r="13" spans="1:7" ht="24" customHeight="1" x14ac:dyDescent="0.15">
      <c r="A13" s="249"/>
      <c r="B13" s="57" t="s">
        <v>45</v>
      </c>
      <c r="C13" s="151">
        <v>0.875</v>
      </c>
      <c r="D13" s="149" t="s">
        <v>28</v>
      </c>
      <c r="E13" s="158">
        <v>2100000</v>
      </c>
    </row>
    <row r="14" spans="1:7" ht="24" customHeight="1" x14ac:dyDescent="0.15">
      <c r="A14" s="249"/>
      <c r="B14" s="57" t="s">
        <v>27</v>
      </c>
      <c r="C14" s="179" t="s">
        <v>178</v>
      </c>
      <c r="D14" s="149" t="s">
        <v>76</v>
      </c>
      <c r="E14" s="212" t="s">
        <v>179</v>
      </c>
    </row>
    <row r="15" spans="1:7" ht="24" customHeight="1" x14ac:dyDescent="0.15">
      <c r="A15" s="249"/>
      <c r="B15" s="57" t="s">
        <v>46</v>
      </c>
      <c r="C15" s="153" t="s">
        <v>168</v>
      </c>
      <c r="D15" s="149" t="s">
        <v>47</v>
      </c>
      <c r="E15" s="159" t="s">
        <v>180</v>
      </c>
    </row>
    <row r="16" spans="1:7" ht="24" customHeight="1" x14ac:dyDescent="0.15">
      <c r="A16" s="249"/>
      <c r="B16" s="57" t="s">
        <v>48</v>
      </c>
      <c r="C16" s="152" t="s">
        <v>177</v>
      </c>
      <c r="D16" s="149" t="s">
        <v>30</v>
      </c>
      <c r="E16" s="160" t="s">
        <v>175</v>
      </c>
    </row>
    <row r="17" spans="1:6" ht="24" customHeight="1" thickBot="1" x14ac:dyDescent="0.2">
      <c r="A17" s="250"/>
      <c r="B17" s="161" t="s">
        <v>49</v>
      </c>
      <c r="C17" s="162" t="s">
        <v>102</v>
      </c>
      <c r="D17" s="163" t="s">
        <v>50</v>
      </c>
      <c r="E17" s="216" t="s">
        <v>172</v>
      </c>
    </row>
    <row r="18" spans="1:6" ht="24" customHeight="1" thickBot="1" x14ac:dyDescent="0.2">
      <c r="A18" s="55"/>
      <c r="B18" s="154"/>
      <c r="C18" s="155"/>
      <c r="D18" s="155"/>
      <c r="E18" s="156" t="s">
        <v>80</v>
      </c>
    </row>
    <row r="19" spans="1:6" ht="24" customHeight="1" x14ac:dyDescent="0.15">
      <c r="A19" s="248" t="s">
        <v>98</v>
      </c>
      <c r="B19" s="157" t="s">
        <v>43</v>
      </c>
      <c r="C19" s="251" t="s">
        <v>227</v>
      </c>
      <c r="D19" s="252"/>
      <c r="E19" s="253"/>
      <c r="F19" s="75" t="s">
        <v>164</v>
      </c>
    </row>
    <row r="20" spans="1:6" ht="24" customHeight="1" x14ac:dyDescent="0.15">
      <c r="A20" s="249"/>
      <c r="B20" s="57" t="s">
        <v>44</v>
      </c>
      <c r="C20" s="150">
        <v>4918600</v>
      </c>
      <c r="D20" s="149" t="s">
        <v>99</v>
      </c>
      <c r="E20" s="158">
        <v>4567000</v>
      </c>
    </row>
    <row r="21" spans="1:6" ht="24" customHeight="1" x14ac:dyDescent="0.15">
      <c r="A21" s="249"/>
      <c r="B21" s="57" t="s">
        <v>45</v>
      </c>
      <c r="C21" s="151">
        <v>0.92900000000000005</v>
      </c>
      <c r="D21" s="149" t="s">
        <v>28</v>
      </c>
      <c r="E21" s="158">
        <v>4567000</v>
      </c>
    </row>
    <row r="22" spans="1:6" ht="24" customHeight="1" x14ac:dyDescent="0.15">
      <c r="A22" s="249"/>
      <c r="B22" s="57" t="s">
        <v>27</v>
      </c>
      <c r="C22" s="179" t="s">
        <v>182</v>
      </c>
      <c r="D22" s="149" t="s">
        <v>76</v>
      </c>
      <c r="E22" s="212" t="s">
        <v>181</v>
      </c>
    </row>
    <row r="23" spans="1:6" ht="24" customHeight="1" x14ac:dyDescent="0.15">
      <c r="A23" s="249"/>
      <c r="B23" s="57" t="s">
        <v>46</v>
      </c>
      <c r="C23" s="153" t="s">
        <v>232</v>
      </c>
      <c r="D23" s="149" t="s">
        <v>47</v>
      </c>
      <c r="E23" s="159" t="s">
        <v>181</v>
      </c>
    </row>
    <row r="24" spans="1:6" ht="24" customHeight="1" x14ac:dyDescent="0.15">
      <c r="A24" s="249"/>
      <c r="B24" s="57" t="s">
        <v>48</v>
      </c>
      <c r="C24" s="152" t="s">
        <v>176</v>
      </c>
      <c r="D24" s="149" t="s">
        <v>30</v>
      </c>
      <c r="E24" s="160" t="s">
        <v>174</v>
      </c>
    </row>
    <row r="25" spans="1:6" ht="24" customHeight="1" thickBot="1" x14ac:dyDescent="0.2">
      <c r="A25" s="250"/>
      <c r="B25" s="161" t="s">
        <v>49</v>
      </c>
      <c r="C25" s="162" t="s">
        <v>102</v>
      </c>
      <c r="D25" s="163" t="s">
        <v>50</v>
      </c>
      <c r="E25" s="237" t="s">
        <v>173</v>
      </c>
    </row>
    <row r="26" spans="1:6" ht="24" customHeight="1" thickBot="1" x14ac:dyDescent="0.2">
      <c r="A26" s="55"/>
      <c r="B26" s="154"/>
      <c r="C26" s="155"/>
      <c r="D26" s="155"/>
      <c r="E26" s="156" t="s">
        <v>80</v>
      </c>
    </row>
    <row r="27" spans="1:6" ht="24" customHeight="1" x14ac:dyDescent="0.15">
      <c r="A27" s="248" t="s">
        <v>98</v>
      </c>
      <c r="B27" s="157" t="s">
        <v>43</v>
      </c>
      <c r="C27" s="251" t="s">
        <v>228</v>
      </c>
      <c r="D27" s="252"/>
      <c r="E27" s="253"/>
      <c r="F27" s="75" t="s">
        <v>229</v>
      </c>
    </row>
    <row r="28" spans="1:6" ht="24" customHeight="1" x14ac:dyDescent="0.15">
      <c r="A28" s="249"/>
      <c r="B28" s="57" t="s">
        <v>44</v>
      </c>
      <c r="C28" s="150">
        <v>3200000</v>
      </c>
      <c r="D28" s="149" t="s">
        <v>99</v>
      </c>
      <c r="E28" s="158">
        <v>3000000</v>
      </c>
    </row>
    <row r="29" spans="1:6" ht="24" customHeight="1" x14ac:dyDescent="0.15">
      <c r="A29" s="249"/>
      <c r="B29" s="57" t="s">
        <v>45</v>
      </c>
      <c r="C29" s="151">
        <v>0.93799999999999994</v>
      </c>
      <c r="D29" s="149" t="s">
        <v>28</v>
      </c>
      <c r="E29" s="158">
        <v>3000000</v>
      </c>
    </row>
    <row r="30" spans="1:6" ht="24" customHeight="1" x14ac:dyDescent="0.15">
      <c r="A30" s="249"/>
      <c r="B30" s="57" t="s">
        <v>27</v>
      </c>
      <c r="C30" s="179" t="s">
        <v>231</v>
      </c>
      <c r="D30" s="149" t="s">
        <v>76</v>
      </c>
      <c r="E30" s="212" t="s">
        <v>230</v>
      </c>
    </row>
    <row r="31" spans="1:6" ht="24" customHeight="1" x14ac:dyDescent="0.15">
      <c r="A31" s="249"/>
      <c r="B31" s="57" t="s">
        <v>46</v>
      </c>
      <c r="C31" s="153" t="s">
        <v>168</v>
      </c>
      <c r="D31" s="149" t="s">
        <v>47</v>
      </c>
      <c r="E31" s="159" t="s">
        <v>235</v>
      </c>
    </row>
    <row r="32" spans="1:6" ht="24" customHeight="1" x14ac:dyDescent="0.15">
      <c r="A32" s="249"/>
      <c r="B32" s="57" t="s">
        <v>48</v>
      </c>
      <c r="C32" s="152" t="s">
        <v>233</v>
      </c>
      <c r="D32" s="149" t="s">
        <v>30</v>
      </c>
      <c r="E32" s="160" t="s">
        <v>234</v>
      </c>
    </row>
    <row r="33" spans="1:6" ht="24" customHeight="1" thickBot="1" x14ac:dyDescent="0.2">
      <c r="A33" s="250"/>
      <c r="B33" s="161" t="s">
        <v>49</v>
      </c>
      <c r="C33" s="162" t="s">
        <v>102</v>
      </c>
      <c r="D33" s="163" t="s">
        <v>50</v>
      </c>
      <c r="E33" s="237" t="s">
        <v>236</v>
      </c>
    </row>
    <row r="34" spans="1:6" ht="24" customHeight="1" thickBot="1" x14ac:dyDescent="0.2">
      <c r="A34" s="55"/>
      <c r="B34" s="154"/>
      <c r="C34" s="155"/>
      <c r="D34" s="155"/>
      <c r="E34" s="156" t="s">
        <v>80</v>
      </c>
    </row>
    <row r="35" spans="1:6" ht="24" customHeight="1" x14ac:dyDescent="0.15">
      <c r="A35" s="248" t="s">
        <v>98</v>
      </c>
      <c r="B35" s="157" t="s">
        <v>43</v>
      </c>
      <c r="C35" s="251" t="s">
        <v>237</v>
      </c>
      <c r="D35" s="252"/>
      <c r="E35" s="253"/>
      <c r="F35" s="75" t="s">
        <v>229</v>
      </c>
    </row>
    <row r="36" spans="1:6" ht="24" customHeight="1" x14ac:dyDescent="0.15">
      <c r="A36" s="249"/>
      <c r="B36" s="57" t="s">
        <v>44</v>
      </c>
      <c r="C36" s="150">
        <v>2812000</v>
      </c>
      <c r="D36" s="149" t="s">
        <v>99</v>
      </c>
      <c r="E36" s="158">
        <v>2500000</v>
      </c>
    </row>
    <row r="37" spans="1:6" ht="24" customHeight="1" x14ac:dyDescent="0.15">
      <c r="A37" s="249"/>
      <c r="B37" s="57" t="s">
        <v>45</v>
      </c>
      <c r="C37" s="151">
        <v>0.88900000000000001</v>
      </c>
      <c r="D37" s="149" t="s">
        <v>28</v>
      </c>
      <c r="E37" s="158">
        <v>2500000</v>
      </c>
    </row>
    <row r="38" spans="1:6" ht="24" customHeight="1" x14ac:dyDescent="0.15">
      <c r="A38" s="249"/>
      <c r="B38" s="57" t="s">
        <v>27</v>
      </c>
      <c r="C38" s="179" t="s">
        <v>239</v>
      </c>
      <c r="D38" s="149" t="s">
        <v>76</v>
      </c>
      <c r="E38" s="212" t="s">
        <v>238</v>
      </c>
    </row>
    <row r="39" spans="1:6" ht="24" customHeight="1" x14ac:dyDescent="0.15">
      <c r="A39" s="249"/>
      <c r="B39" s="57" t="s">
        <v>46</v>
      </c>
      <c r="C39" s="153" t="s">
        <v>240</v>
      </c>
      <c r="D39" s="149" t="s">
        <v>47</v>
      </c>
      <c r="E39" s="159" t="s">
        <v>238</v>
      </c>
    </row>
    <row r="40" spans="1:6" ht="24" customHeight="1" x14ac:dyDescent="0.15">
      <c r="A40" s="249"/>
      <c r="B40" s="57" t="s">
        <v>48</v>
      </c>
      <c r="C40" s="152" t="s">
        <v>233</v>
      </c>
      <c r="D40" s="149" t="s">
        <v>30</v>
      </c>
      <c r="E40" s="160" t="s">
        <v>241</v>
      </c>
    </row>
    <row r="41" spans="1:6" ht="24" customHeight="1" thickBot="1" x14ac:dyDescent="0.2">
      <c r="A41" s="250"/>
      <c r="B41" s="161" t="s">
        <v>49</v>
      </c>
      <c r="C41" s="162" t="s">
        <v>102</v>
      </c>
      <c r="D41" s="163" t="s">
        <v>50</v>
      </c>
      <c r="E41" s="237" t="s">
        <v>242</v>
      </c>
    </row>
    <row r="42" spans="1:6" ht="24" customHeight="1" thickBot="1" x14ac:dyDescent="0.2">
      <c r="A42" s="55"/>
      <c r="B42" s="154"/>
      <c r="C42" s="155"/>
      <c r="D42" s="155"/>
      <c r="E42" s="156" t="s">
        <v>80</v>
      </c>
    </row>
    <row r="43" spans="1:6" ht="24" customHeight="1" x14ac:dyDescent="0.15">
      <c r="A43" s="248" t="s">
        <v>98</v>
      </c>
      <c r="B43" s="157" t="s">
        <v>43</v>
      </c>
      <c r="C43" s="251" t="s">
        <v>245</v>
      </c>
      <c r="D43" s="252"/>
      <c r="E43" s="253"/>
      <c r="F43" s="75" t="s">
        <v>229</v>
      </c>
    </row>
    <row r="44" spans="1:6" ht="24" customHeight="1" x14ac:dyDescent="0.15">
      <c r="A44" s="249"/>
      <c r="B44" s="57" t="s">
        <v>44</v>
      </c>
      <c r="C44" s="150">
        <v>5830000</v>
      </c>
      <c r="D44" s="149" t="s">
        <v>99</v>
      </c>
      <c r="E44" s="158">
        <v>5500000</v>
      </c>
    </row>
    <row r="45" spans="1:6" ht="24" customHeight="1" x14ac:dyDescent="0.15">
      <c r="A45" s="249"/>
      <c r="B45" s="57" t="s">
        <v>45</v>
      </c>
      <c r="C45" s="151">
        <v>0.94299999999999995</v>
      </c>
      <c r="D45" s="149" t="s">
        <v>28</v>
      </c>
      <c r="E45" s="158">
        <v>5500000</v>
      </c>
    </row>
    <row r="46" spans="1:6" ht="24" customHeight="1" x14ac:dyDescent="0.15">
      <c r="A46" s="249"/>
      <c r="B46" s="57" t="s">
        <v>27</v>
      </c>
      <c r="C46" s="179" t="s">
        <v>239</v>
      </c>
      <c r="D46" s="149" t="s">
        <v>76</v>
      </c>
      <c r="E46" s="212" t="s">
        <v>238</v>
      </c>
    </row>
    <row r="47" spans="1:6" ht="24" customHeight="1" x14ac:dyDescent="0.15">
      <c r="A47" s="249"/>
      <c r="B47" s="57" t="s">
        <v>46</v>
      </c>
      <c r="C47" s="153" t="s">
        <v>246</v>
      </c>
      <c r="D47" s="149" t="s">
        <v>47</v>
      </c>
      <c r="E47" s="212" t="s">
        <v>238</v>
      </c>
    </row>
    <row r="48" spans="1:6" ht="24" customHeight="1" x14ac:dyDescent="0.15">
      <c r="A48" s="249"/>
      <c r="B48" s="57" t="s">
        <v>48</v>
      </c>
      <c r="C48" s="152" t="s">
        <v>233</v>
      </c>
      <c r="D48" s="149" t="s">
        <v>30</v>
      </c>
      <c r="E48" s="160" t="s">
        <v>244</v>
      </c>
    </row>
    <row r="49" spans="1:6" ht="24" customHeight="1" thickBot="1" x14ac:dyDescent="0.2">
      <c r="A49" s="250"/>
      <c r="B49" s="161" t="s">
        <v>49</v>
      </c>
      <c r="C49" s="162" t="s">
        <v>102</v>
      </c>
      <c r="D49" s="163" t="s">
        <v>50</v>
      </c>
      <c r="E49" s="237" t="s">
        <v>243</v>
      </c>
    </row>
    <row r="50" spans="1:6" ht="24" customHeight="1" thickBot="1" x14ac:dyDescent="0.2">
      <c r="A50" s="55"/>
      <c r="B50" s="154"/>
      <c r="C50" s="155"/>
      <c r="D50" s="155"/>
      <c r="E50" s="156" t="s">
        <v>80</v>
      </c>
    </row>
    <row r="51" spans="1:6" ht="24" customHeight="1" x14ac:dyDescent="0.15">
      <c r="A51" s="248" t="s">
        <v>98</v>
      </c>
      <c r="B51" s="157" t="s">
        <v>43</v>
      </c>
      <c r="C51" s="251" t="s">
        <v>247</v>
      </c>
      <c r="D51" s="252"/>
      <c r="E51" s="253"/>
      <c r="F51" s="75" t="s">
        <v>248</v>
      </c>
    </row>
    <row r="52" spans="1:6" ht="24" customHeight="1" x14ac:dyDescent="0.15">
      <c r="A52" s="249"/>
      <c r="B52" s="57" t="s">
        <v>44</v>
      </c>
      <c r="C52" s="150">
        <v>8709800</v>
      </c>
      <c r="D52" s="149" t="s">
        <v>99</v>
      </c>
      <c r="E52" s="158">
        <v>8140000</v>
      </c>
    </row>
    <row r="53" spans="1:6" ht="24" customHeight="1" x14ac:dyDescent="0.15">
      <c r="A53" s="249"/>
      <c r="B53" s="57" t="s">
        <v>45</v>
      </c>
      <c r="C53" s="151">
        <v>0.93500000000000005</v>
      </c>
      <c r="D53" s="149" t="s">
        <v>28</v>
      </c>
      <c r="E53" s="158">
        <v>8140000</v>
      </c>
    </row>
    <row r="54" spans="1:6" ht="24" customHeight="1" x14ac:dyDescent="0.15">
      <c r="A54" s="249"/>
      <c r="B54" s="57" t="s">
        <v>27</v>
      </c>
      <c r="C54" s="179" t="s">
        <v>239</v>
      </c>
      <c r="D54" s="149" t="s">
        <v>76</v>
      </c>
      <c r="E54" s="212" t="s">
        <v>249</v>
      </c>
    </row>
    <row r="55" spans="1:6" ht="24" customHeight="1" x14ac:dyDescent="0.15">
      <c r="A55" s="249"/>
      <c r="B55" s="57" t="s">
        <v>46</v>
      </c>
      <c r="C55" s="153" t="s">
        <v>232</v>
      </c>
      <c r="D55" s="149" t="s">
        <v>47</v>
      </c>
      <c r="E55" s="159" t="s">
        <v>250</v>
      </c>
    </row>
    <row r="56" spans="1:6" ht="24" customHeight="1" x14ac:dyDescent="0.15">
      <c r="A56" s="249"/>
      <c r="B56" s="57" t="s">
        <v>48</v>
      </c>
      <c r="C56" s="152" t="s">
        <v>253</v>
      </c>
      <c r="D56" s="149" t="s">
        <v>30</v>
      </c>
      <c r="E56" s="160" t="s">
        <v>251</v>
      </c>
    </row>
    <row r="57" spans="1:6" ht="24" customHeight="1" thickBot="1" x14ac:dyDescent="0.2">
      <c r="A57" s="250"/>
      <c r="B57" s="161" t="s">
        <v>49</v>
      </c>
      <c r="C57" s="162" t="s">
        <v>102</v>
      </c>
      <c r="D57" s="163" t="s">
        <v>50</v>
      </c>
      <c r="E57" s="237" t="s">
        <v>252</v>
      </c>
    </row>
    <row r="58" spans="1:6" ht="24" customHeight="1" thickBot="1" x14ac:dyDescent="0.2">
      <c r="A58" s="55"/>
      <c r="B58" s="154"/>
      <c r="C58" s="155"/>
      <c r="D58" s="155"/>
      <c r="E58" s="156" t="s">
        <v>80</v>
      </c>
    </row>
    <row r="59" spans="1:6" ht="24" customHeight="1" x14ac:dyDescent="0.15">
      <c r="A59" s="248" t="s">
        <v>98</v>
      </c>
      <c r="B59" s="157" t="s">
        <v>43</v>
      </c>
      <c r="C59" s="251" t="s">
        <v>254</v>
      </c>
      <c r="D59" s="252"/>
      <c r="E59" s="253"/>
      <c r="F59" s="75" t="s">
        <v>248</v>
      </c>
    </row>
    <row r="60" spans="1:6" ht="24" customHeight="1" x14ac:dyDescent="0.15">
      <c r="A60" s="249"/>
      <c r="B60" s="57" t="s">
        <v>44</v>
      </c>
      <c r="C60" s="150">
        <v>1817000</v>
      </c>
      <c r="D60" s="149" t="s">
        <v>99</v>
      </c>
      <c r="E60" s="158">
        <v>1700000</v>
      </c>
    </row>
    <row r="61" spans="1:6" ht="24" customHeight="1" x14ac:dyDescent="0.15">
      <c r="A61" s="249"/>
      <c r="B61" s="57" t="s">
        <v>45</v>
      </c>
      <c r="C61" s="151">
        <v>0.93500000000000005</v>
      </c>
      <c r="D61" s="149" t="s">
        <v>28</v>
      </c>
      <c r="E61" s="158">
        <v>1700000</v>
      </c>
    </row>
    <row r="62" spans="1:6" ht="24" customHeight="1" x14ac:dyDescent="0.15">
      <c r="A62" s="249"/>
      <c r="B62" s="57" t="s">
        <v>27</v>
      </c>
      <c r="C62" s="179" t="s">
        <v>239</v>
      </c>
      <c r="D62" s="149" t="s">
        <v>76</v>
      </c>
      <c r="E62" s="212" t="s">
        <v>249</v>
      </c>
    </row>
    <row r="63" spans="1:6" ht="24" customHeight="1" x14ac:dyDescent="0.15">
      <c r="A63" s="249"/>
      <c r="B63" s="57" t="s">
        <v>46</v>
      </c>
      <c r="C63" s="153" t="s">
        <v>240</v>
      </c>
      <c r="D63" s="149" t="s">
        <v>47</v>
      </c>
      <c r="E63" s="159" t="s">
        <v>250</v>
      </c>
    </row>
    <row r="64" spans="1:6" ht="24" customHeight="1" x14ac:dyDescent="0.15">
      <c r="A64" s="249"/>
      <c r="B64" s="57" t="s">
        <v>48</v>
      </c>
      <c r="C64" s="152" t="s">
        <v>253</v>
      </c>
      <c r="D64" s="149" t="s">
        <v>30</v>
      </c>
      <c r="E64" s="160" t="s">
        <v>256</v>
      </c>
    </row>
    <row r="65" spans="1:5" ht="24" customHeight="1" thickBot="1" x14ac:dyDescent="0.2">
      <c r="A65" s="250"/>
      <c r="B65" s="161" t="s">
        <v>49</v>
      </c>
      <c r="C65" s="162" t="s">
        <v>102</v>
      </c>
      <c r="D65" s="163" t="s">
        <v>50</v>
      </c>
      <c r="E65" s="237" t="s">
        <v>255</v>
      </c>
    </row>
  </sheetData>
  <mergeCells count="16">
    <mergeCell ref="A59:A65"/>
    <mergeCell ref="C59:E59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9">
    <cfRule type="duplicateValues" dxfId="15" priority="34"/>
  </conditionalFormatting>
  <conditionalFormatting sqref="C7">
    <cfRule type="duplicateValues" dxfId="14" priority="32"/>
  </conditionalFormatting>
  <conditionalFormatting sqref="C17">
    <cfRule type="duplicateValues" dxfId="13" priority="18"/>
  </conditionalFormatting>
  <conditionalFormatting sqref="C25">
    <cfRule type="duplicateValues" dxfId="12" priority="16"/>
  </conditionalFormatting>
  <conditionalFormatting sqref="C33">
    <cfRule type="duplicateValues" dxfId="11" priority="14"/>
  </conditionalFormatting>
  <conditionalFormatting sqref="C41">
    <cfRule type="duplicateValues" dxfId="10" priority="12"/>
  </conditionalFormatting>
  <conditionalFormatting sqref="C39">
    <cfRule type="duplicateValues" dxfId="9" priority="11"/>
  </conditionalFormatting>
  <conditionalFormatting sqref="C49">
    <cfRule type="duplicateValues" dxfId="8" priority="10"/>
  </conditionalFormatting>
  <conditionalFormatting sqref="C47">
    <cfRule type="duplicateValues" dxfId="7" priority="9"/>
  </conditionalFormatting>
  <conditionalFormatting sqref="C57">
    <cfRule type="duplicateValues" dxfId="6" priority="8"/>
  </conditionalFormatting>
  <conditionalFormatting sqref="C55">
    <cfRule type="duplicateValues" dxfId="5" priority="7"/>
  </conditionalFormatting>
  <conditionalFormatting sqref="C65">
    <cfRule type="duplicateValues" dxfId="4" priority="6"/>
  </conditionalFormatting>
  <conditionalFormatting sqref="C63">
    <cfRule type="duplicateValues" dxfId="3" priority="5"/>
  </conditionalFormatting>
  <conditionalFormatting sqref="C15">
    <cfRule type="duplicateValues" dxfId="2" priority="4"/>
  </conditionalFormatting>
  <conditionalFormatting sqref="C23">
    <cfRule type="duplicateValues" dxfId="1" priority="3"/>
  </conditionalFormatting>
  <conditionalFormatting sqref="C3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82"/>
  <sheetViews>
    <sheetView showGridLines="0" topLeftCell="A68" zoomScale="110" zoomScaleNormal="110" workbookViewId="0">
      <selection activeCell="L11" sqref="L11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94</v>
      </c>
      <c r="B1" s="10"/>
      <c r="C1" s="10"/>
      <c r="D1" s="72"/>
      <c r="E1" s="72"/>
      <c r="F1" s="72"/>
    </row>
    <row r="2" spans="1:7" s="39" customFormat="1" ht="24" customHeight="1" thickBot="1" x14ac:dyDescent="0.2">
      <c r="A2" s="48" t="s">
        <v>103</v>
      </c>
      <c r="B2" s="34"/>
      <c r="C2" s="25"/>
      <c r="D2" s="73"/>
      <c r="E2" s="73"/>
      <c r="F2" s="74" t="s">
        <v>80</v>
      </c>
      <c r="G2" s="17"/>
    </row>
    <row r="3" spans="1:7" s="39" customFormat="1" ht="24" customHeight="1" thickTop="1" x14ac:dyDescent="0.15">
      <c r="A3" s="222" t="s">
        <v>26</v>
      </c>
      <c r="B3" s="254" t="s">
        <v>165</v>
      </c>
      <c r="C3" s="255"/>
      <c r="D3" s="255"/>
      <c r="E3" s="255"/>
      <c r="F3" s="256"/>
      <c r="G3" s="17" t="s">
        <v>162</v>
      </c>
    </row>
    <row r="4" spans="1:7" s="39" customFormat="1" ht="24" customHeight="1" x14ac:dyDescent="0.15">
      <c r="A4" s="259" t="s">
        <v>33</v>
      </c>
      <c r="B4" s="261" t="s">
        <v>27</v>
      </c>
      <c r="C4" s="262" t="s">
        <v>73</v>
      </c>
      <c r="D4" s="235" t="s">
        <v>34</v>
      </c>
      <c r="E4" s="235" t="s">
        <v>28</v>
      </c>
      <c r="F4" s="236" t="s">
        <v>87</v>
      </c>
      <c r="G4" s="17"/>
    </row>
    <row r="5" spans="1:7" s="39" customFormat="1" ht="24" customHeight="1" x14ac:dyDescent="0.15">
      <c r="A5" s="260"/>
      <c r="B5" s="261"/>
      <c r="C5" s="263"/>
      <c r="D5" s="235" t="s">
        <v>35</v>
      </c>
      <c r="E5" s="235" t="s">
        <v>29</v>
      </c>
      <c r="F5" s="236" t="s">
        <v>36</v>
      </c>
      <c r="G5" s="17"/>
    </row>
    <row r="6" spans="1:7" s="39" customFormat="1" ht="24" customHeight="1" x14ac:dyDescent="0.15">
      <c r="A6" s="260"/>
      <c r="B6" s="213" t="s">
        <v>167</v>
      </c>
      <c r="C6" s="215" t="s">
        <v>169</v>
      </c>
      <c r="D6" s="214">
        <v>2100000</v>
      </c>
      <c r="E6" s="214">
        <v>1999500</v>
      </c>
      <c r="F6" s="224">
        <v>0.95199999999999996</v>
      </c>
      <c r="G6" s="17"/>
    </row>
    <row r="7" spans="1:7" s="39" customFormat="1" ht="24" customHeight="1" x14ac:dyDescent="0.15">
      <c r="A7" s="270" t="s">
        <v>30</v>
      </c>
      <c r="B7" s="234" t="s">
        <v>31</v>
      </c>
      <c r="C7" s="234" t="s">
        <v>96</v>
      </c>
      <c r="D7" s="272" t="s">
        <v>107</v>
      </c>
      <c r="E7" s="272"/>
      <c r="F7" s="273"/>
      <c r="G7" s="17"/>
    </row>
    <row r="8" spans="1:7" s="39" customFormat="1" ht="24" customHeight="1" x14ac:dyDescent="0.15">
      <c r="A8" s="271"/>
      <c r="B8" s="138" t="s">
        <v>170</v>
      </c>
      <c r="C8" s="138" t="s">
        <v>183</v>
      </c>
      <c r="D8" s="274" t="s">
        <v>321</v>
      </c>
      <c r="E8" s="275"/>
      <c r="F8" s="276"/>
      <c r="G8" s="17"/>
    </row>
    <row r="9" spans="1:7" s="39" customFormat="1" ht="24" customHeight="1" x14ac:dyDescent="0.15">
      <c r="A9" s="225" t="s">
        <v>97</v>
      </c>
      <c r="B9" s="264" t="s">
        <v>108</v>
      </c>
      <c r="C9" s="265"/>
      <c r="D9" s="265"/>
      <c r="E9" s="265"/>
      <c r="F9" s="266"/>
      <c r="G9" s="17"/>
    </row>
    <row r="10" spans="1:7" s="39" customFormat="1" ht="24" customHeight="1" x14ac:dyDescent="0.15">
      <c r="A10" s="225" t="s">
        <v>37</v>
      </c>
      <c r="B10" s="267" t="s">
        <v>145</v>
      </c>
      <c r="C10" s="268"/>
      <c r="D10" s="268"/>
      <c r="E10" s="268"/>
      <c r="F10" s="269"/>
      <c r="G10" s="17"/>
    </row>
    <row r="11" spans="1:7" s="39" customFormat="1" ht="24" customHeight="1" thickBot="1" x14ac:dyDescent="0.2">
      <c r="A11" s="226" t="s">
        <v>32</v>
      </c>
      <c r="B11" s="257"/>
      <c r="C11" s="257"/>
      <c r="D11" s="257"/>
      <c r="E11" s="257"/>
      <c r="F11" s="258"/>
      <c r="G11" s="17"/>
    </row>
    <row r="12" spans="1:7" ht="24" customHeight="1" thickTop="1" thickBot="1" x14ac:dyDescent="0.2">
      <c r="A12" s="48"/>
      <c r="B12" s="34"/>
      <c r="C12" s="25"/>
      <c r="D12" s="73"/>
      <c r="E12" s="73"/>
      <c r="F12" s="74" t="s">
        <v>95</v>
      </c>
    </row>
    <row r="13" spans="1:7" ht="24" customHeight="1" thickTop="1" x14ac:dyDescent="0.15">
      <c r="A13" s="222" t="s">
        <v>26</v>
      </c>
      <c r="B13" s="254" t="s">
        <v>166</v>
      </c>
      <c r="C13" s="255"/>
      <c r="D13" s="255"/>
      <c r="E13" s="255"/>
      <c r="F13" s="256"/>
      <c r="G13" s="17" t="s">
        <v>163</v>
      </c>
    </row>
    <row r="14" spans="1:7" ht="24" customHeight="1" x14ac:dyDescent="0.15">
      <c r="A14" s="259" t="s">
        <v>33</v>
      </c>
      <c r="B14" s="261" t="s">
        <v>27</v>
      </c>
      <c r="C14" s="262" t="s">
        <v>73</v>
      </c>
      <c r="D14" s="235" t="s">
        <v>34</v>
      </c>
      <c r="E14" s="235" t="s">
        <v>28</v>
      </c>
      <c r="F14" s="236" t="s">
        <v>87</v>
      </c>
    </row>
    <row r="15" spans="1:7" ht="24" customHeight="1" x14ac:dyDescent="0.15">
      <c r="A15" s="260"/>
      <c r="B15" s="261"/>
      <c r="C15" s="263"/>
      <c r="D15" s="235" t="s">
        <v>35</v>
      </c>
      <c r="E15" s="235" t="s">
        <v>29</v>
      </c>
      <c r="F15" s="236" t="s">
        <v>36</v>
      </c>
    </row>
    <row r="16" spans="1:7" ht="24" customHeight="1" x14ac:dyDescent="0.15">
      <c r="A16" s="260"/>
      <c r="B16" s="213" t="s">
        <v>178</v>
      </c>
      <c r="C16" s="215" t="s">
        <v>179</v>
      </c>
      <c r="D16" s="214">
        <v>2400000</v>
      </c>
      <c r="E16" s="214">
        <v>2100000</v>
      </c>
      <c r="F16" s="224">
        <v>0.875</v>
      </c>
    </row>
    <row r="17" spans="1:7" ht="24" customHeight="1" x14ac:dyDescent="0.15">
      <c r="A17" s="270" t="s">
        <v>30</v>
      </c>
      <c r="B17" s="234" t="s">
        <v>31</v>
      </c>
      <c r="C17" s="234" t="s">
        <v>96</v>
      </c>
      <c r="D17" s="272" t="s">
        <v>107</v>
      </c>
      <c r="E17" s="272"/>
      <c r="F17" s="273"/>
    </row>
    <row r="18" spans="1:7" ht="24" customHeight="1" x14ac:dyDescent="0.15">
      <c r="A18" s="271"/>
      <c r="B18" s="138" t="s">
        <v>175</v>
      </c>
      <c r="C18" s="138" t="s">
        <v>184</v>
      </c>
      <c r="D18" s="274" t="s">
        <v>185</v>
      </c>
      <c r="E18" s="275"/>
      <c r="F18" s="276"/>
    </row>
    <row r="19" spans="1:7" ht="24" customHeight="1" x14ac:dyDescent="0.15">
      <c r="A19" s="225" t="s">
        <v>97</v>
      </c>
      <c r="B19" s="264" t="s">
        <v>108</v>
      </c>
      <c r="C19" s="265"/>
      <c r="D19" s="265"/>
      <c r="E19" s="265"/>
      <c r="F19" s="266"/>
    </row>
    <row r="20" spans="1:7" ht="24" customHeight="1" x14ac:dyDescent="0.15">
      <c r="A20" s="225" t="s">
        <v>37</v>
      </c>
      <c r="B20" s="267" t="s">
        <v>145</v>
      </c>
      <c r="C20" s="268"/>
      <c r="D20" s="268"/>
      <c r="E20" s="268"/>
      <c r="F20" s="269"/>
    </row>
    <row r="21" spans="1:7" ht="24" customHeight="1" thickBot="1" x14ac:dyDescent="0.2">
      <c r="A21" s="226" t="s">
        <v>32</v>
      </c>
      <c r="B21" s="257"/>
      <c r="C21" s="257"/>
      <c r="D21" s="257"/>
      <c r="E21" s="257"/>
      <c r="F21" s="258"/>
    </row>
    <row r="22" spans="1:7" ht="24" customHeight="1" thickTop="1" thickBot="1" x14ac:dyDescent="0.2">
      <c r="A22" s="48"/>
      <c r="B22" s="34"/>
      <c r="C22" s="25"/>
      <c r="D22" s="73"/>
      <c r="E22" s="73"/>
      <c r="F22" s="74" t="s">
        <v>80</v>
      </c>
    </row>
    <row r="23" spans="1:7" ht="24" customHeight="1" thickTop="1" x14ac:dyDescent="0.15">
      <c r="A23" s="222" t="s">
        <v>26</v>
      </c>
      <c r="B23" s="254" t="s">
        <v>227</v>
      </c>
      <c r="C23" s="255"/>
      <c r="D23" s="255"/>
      <c r="E23" s="255"/>
      <c r="F23" s="256"/>
      <c r="G23" s="17" t="s">
        <v>164</v>
      </c>
    </row>
    <row r="24" spans="1:7" ht="20.25" customHeight="1" x14ac:dyDescent="0.15">
      <c r="A24" s="259" t="s">
        <v>33</v>
      </c>
      <c r="B24" s="261" t="s">
        <v>27</v>
      </c>
      <c r="C24" s="262" t="s">
        <v>73</v>
      </c>
      <c r="D24" s="235" t="s">
        <v>34</v>
      </c>
      <c r="E24" s="235" t="s">
        <v>28</v>
      </c>
      <c r="F24" s="236" t="s">
        <v>87</v>
      </c>
    </row>
    <row r="25" spans="1:7" ht="20.25" customHeight="1" x14ac:dyDescent="0.15">
      <c r="A25" s="260"/>
      <c r="B25" s="261"/>
      <c r="C25" s="263"/>
      <c r="D25" s="235" t="s">
        <v>35</v>
      </c>
      <c r="E25" s="235" t="s">
        <v>29</v>
      </c>
      <c r="F25" s="236" t="s">
        <v>36</v>
      </c>
    </row>
    <row r="26" spans="1:7" ht="24" customHeight="1" x14ac:dyDescent="0.15">
      <c r="A26" s="260"/>
      <c r="B26" s="213" t="s">
        <v>182</v>
      </c>
      <c r="C26" s="215" t="s">
        <v>181</v>
      </c>
      <c r="D26" s="214">
        <v>4918600</v>
      </c>
      <c r="E26" s="214">
        <v>4567000</v>
      </c>
      <c r="F26" s="224">
        <v>0.92900000000000005</v>
      </c>
    </row>
    <row r="27" spans="1:7" ht="24" customHeight="1" x14ac:dyDescent="0.15">
      <c r="A27" s="270" t="s">
        <v>30</v>
      </c>
      <c r="B27" s="234" t="s">
        <v>31</v>
      </c>
      <c r="C27" s="234" t="s">
        <v>96</v>
      </c>
      <c r="D27" s="272" t="s">
        <v>107</v>
      </c>
      <c r="E27" s="272"/>
      <c r="F27" s="273"/>
    </row>
    <row r="28" spans="1:7" ht="24" customHeight="1" x14ac:dyDescent="0.15">
      <c r="A28" s="271"/>
      <c r="B28" s="138" t="s">
        <v>174</v>
      </c>
      <c r="C28" s="138" t="s">
        <v>187</v>
      </c>
      <c r="D28" s="274" t="s">
        <v>186</v>
      </c>
      <c r="E28" s="275"/>
      <c r="F28" s="276"/>
    </row>
    <row r="29" spans="1:7" ht="24" customHeight="1" x14ac:dyDescent="0.15">
      <c r="A29" s="225" t="s">
        <v>97</v>
      </c>
      <c r="B29" s="264" t="s">
        <v>108</v>
      </c>
      <c r="C29" s="265"/>
      <c r="D29" s="265"/>
      <c r="E29" s="265"/>
      <c r="F29" s="266"/>
    </row>
    <row r="30" spans="1:7" ht="24" customHeight="1" x14ac:dyDescent="0.15">
      <c r="A30" s="225" t="s">
        <v>37</v>
      </c>
      <c r="B30" s="267" t="s">
        <v>145</v>
      </c>
      <c r="C30" s="268"/>
      <c r="D30" s="268"/>
      <c r="E30" s="268"/>
      <c r="F30" s="269"/>
    </row>
    <row r="31" spans="1:7" ht="24" customHeight="1" thickBot="1" x14ac:dyDescent="0.2">
      <c r="A31" s="226" t="s">
        <v>32</v>
      </c>
      <c r="B31" s="257"/>
      <c r="C31" s="257"/>
      <c r="D31" s="257"/>
      <c r="E31" s="257"/>
      <c r="F31" s="258"/>
    </row>
    <row r="32" spans="1:7" ht="24" customHeight="1" thickTop="1" thickBot="1" x14ac:dyDescent="0.2">
      <c r="A32" s="48"/>
      <c r="B32" s="34"/>
      <c r="C32" s="25"/>
      <c r="D32" s="73"/>
      <c r="E32" s="73"/>
      <c r="F32" s="74" t="s">
        <v>80</v>
      </c>
    </row>
    <row r="33" spans="1:7" ht="24" customHeight="1" thickTop="1" x14ac:dyDescent="0.15">
      <c r="A33" s="222" t="s">
        <v>26</v>
      </c>
      <c r="B33" s="254" t="s">
        <v>228</v>
      </c>
      <c r="C33" s="255"/>
      <c r="D33" s="255"/>
      <c r="E33" s="255"/>
      <c r="F33" s="256"/>
      <c r="G33" s="17" t="s">
        <v>229</v>
      </c>
    </row>
    <row r="34" spans="1:7" ht="24" customHeight="1" x14ac:dyDescent="0.15">
      <c r="A34" s="259" t="s">
        <v>33</v>
      </c>
      <c r="B34" s="261" t="s">
        <v>27</v>
      </c>
      <c r="C34" s="262" t="s">
        <v>73</v>
      </c>
      <c r="D34" s="235" t="s">
        <v>34</v>
      </c>
      <c r="E34" s="235" t="s">
        <v>28</v>
      </c>
      <c r="F34" s="236" t="s">
        <v>87</v>
      </c>
    </row>
    <row r="35" spans="1:7" ht="24" customHeight="1" x14ac:dyDescent="0.15">
      <c r="A35" s="260"/>
      <c r="B35" s="261"/>
      <c r="C35" s="263"/>
      <c r="D35" s="235" t="s">
        <v>35</v>
      </c>
      <c r="E35" s="235" t="s">
        <v>29</v>
      </c>
      <c r="F35" s="236" t="s">
        <v>36</v>
      </c>
    </row>
    <row r="36" spans="1:7" ht="24" customHeight="1" x14ac:dyDescent="0.15">
      <c r="A36" s="260"/>
      <c r="B36" s="213" t="s">
        <v>231</v>
      </c>
      <c r="C36" s="215" t="s">
        <v>230</v>
      </c>
      <c r="D36" s="214">
        <v>3200000</v>
      </c>
      <c r="E36" s="214">
        <v>3000000</v>
      </c>
      <c r="F36" s="224">
        <v>0.93799999999999994</v>
      </c>
    </row>
    <row r="37" spans="1:7" ht="24" customHeight="1" x14ac:dyDescent="0.15">
      <c r="A37" s="270" t="s">
        <v>30</v>
      </c>
      <c r="B37" s="234" t="s">
        <v>31</v>
      </c>
      <c r="C37" s="234" t="s">
        <v>96</v>
      </c>
      <c r="D37" s="272" t="s">
        <v>107</v>
      </c>
      <c r="E37" s="272"/>
      <c r="F37" s="273"/>
    </row>
    <row r="38" spans="1:7" ht="24" customHeight="1" x14ac:dyDescent="0.15">
      <c r="A38" s="271"/>
      <c r="B38" s="138" t="s">
        <v>234</v>
      </c>
      <c r="C38" s="138" t="s">
        <v>257</v>
      </c>
      <c r="D38" s="274" t="s">
        <v>258</v>
      </c>
      <c r="E38" s="275"/>
      <c r="F38" s="276"/>
    </row>
    <row r="39" spans="1:7" ht="24" customHeight="1" x14ac:dyDescent="0.15">
      <c r="A39" s="225" t="s">
        <v>97</v>
      </c>
      <c r="B39" s="264" t="s">
        <v>108</v>
      </c>
      <c r="C39" s="265"/>
      <c r="D39" s="265"/>
      <c r="E39" s="265"/>
      <c r="F39" s="266"/>
    </row>
    <row r="40" spans="1:7" ht="24" customHeight="1" x14ac:dyDescent="0.15">
      <c r="A40" s="225" t="s">
        <v>37</v>
      </c>
      <c r="B40" s="267" t="s">
        <v>145</v>
      </c>
      <c r="C40" s="268"/>
      <c r="D40" s="268"/>
      <c r="E40" s="268"/>
      <c r="F40" s="269"/>
    </row>
    <row r="41" spans="1:7" ht="24" customHeight="1" thickBot="1" x14ac:dyDescent="0.2">
      <c r="A41" s="226" t="s">
        <v>32</v>
      </c>
      <c r="B41" s="257"/>
      <c r="C41" s="257"/>
      <c r="D41" s="257"/>
      <c r="E41" s="257"/>
      <c r="F41" s="258"/>
    </row>
    <row r="42" spans="1:7" ht="24" customHeight="1" thickTop="1" thickBot="1" x14ac:dyDescent="0.2">
      <c r="A42" s="48"/>
      <c r="B42" s="34"/>
      <c r="C42" s="25"/>
      <c r="D42" s="73"/>
      <c r="E42" s="73"/>
      <c r="F42" s="74" t="s">
        <v>80</v>
      </c>
    </row>
    <row r="43" spans="1:7" ht="20.25" customHeight="1" thickTop="1" x14ac:dyDescent="0.15">
      <c r="A43" s="222" t="s">
        <v>26</v>
      </c>
      <c r="B43" s="254" t="s">
        <v>237</v>
      </c>
      <c r="C43" s="255"/>
      <c r="D43" s="255"/>
      <c r="E43" s="255"/>
      <c r="F43" s="256"/>
      <c r="G43" s="17" t="s">
        <v>229</v>
      </c>
    </row>
    <row r="44" spans="1:7" ht="20.25" customHeight="1" x14ac:dyDescent="0.15">
      <c r="A44" s="259" t="s">
        <v>33</v>
      </c>
      <c r="B44" s="261" t="s">
        <v>27</v>
      </c>
      <c r="C44" s="262" t="s">
        <v>73</v>
      </c>
      <c r="D44" s="235" t="s">
        <v>34</v>
      </c>
      <c r="E44" s="235" t="s">
        <v>28</v>
      </c>
      <c r="F44" s="236" t="s">
        <v>87</v>
      </c>
    </row>
    <row r="45" spans="1:7" ht="20.25" customHeight="1" x14ac:dyDescent="0.15">
      <c r="A45" s="260"/>
      <c r="B45" s="261"/>
      <c r="C45" s="263"/>
      <c r="D45" s="235" t="s">
        <v>35</v>
      </c>
      <c r="E45" s="235" t="s">
        <v>29</v>
      </c>
      <c r="F45" s="236" t="s">
        <v>36</v>
      </c>
    </row>
    <row r="46" spans="1:7" ht="20.25" customHeight="1" x14ac:dyDescent="0.15">
      <c r="A46" s="260"/>
      <c r="B46" s="213" t="s">
        <v>239</v>
      </c>
      <c r="C46" s="215" t="s">
        <v>238</v>
      </c>
      <c r="D46" s="214">
        <v>2812000</v>
      </c>
      <c r="E46" s="214">
        <v>2500000</v>
      </c>
      <c r="F46" s="224">
        <v>0.88900000000000001</v>
      </c>
    </row>
    <row r="47" spans="1:7" ht="20.25" customHeight="1" x14ac:dyDescent="0.15">
      <c r="A47" s="270" t="s">
        <v>30</v>
      </c>
      <c r="B47" s="234" t="s">
        <v>31</v>
      </c>
      <c r="C47" s="234" t="s">
        <v>96</v>
      </c>
      <c r="D47" s="272" t="s">
        <v>107</v>
      </c>
      <c r="E47" s="272"/>
      <c r="F47" s="273"/>
    </row>
    <row r="48" spans="1:7" ht="20.25" customHeight="1" x14ac:dyDescent="0.15">
      <c r="A48" s="271"/>
      <c r="B48" s="138" t="s">
        <v>241</v>
      </c>
      <c r="C48" s="138" t="s">
        <v>259</v>
      </c>
      <c r="D48" s="274" t="s">
        <v>260</v>
      </c>
      <c r="E48" s="275"/>
      <c r="F48" s="276"/>
    </row>
    <row r="49" spans="1:7" ht="24" customHeight="1" x14ac:dyDescent="0.15">
      <c r="A49" s="225" t="s">
        <v>97</v>
      </c>
      <c r="B49" s="264" t="s">
        <v>108</v>
      </c>
      <c r="C49" s="265"/>
      <c r="D49" s="265"/>
      <c r="E49" s="265"/>
      <c r="F49" s="266"/>
    </row>
    <row r="50" spans="1:7" ht="24" customHeight="1" x14ac:dyDescent="0.15">
      <c r="A50" s="225" t="s">
        <v>37</v>
      </c>
      <c r="B50" s="267" t="s">
        <v>145</v>
      </c>
      <c r="C50" s="268"/>
      <c r="D50" s="268"/>
      <c r="E50" s="268"/>
      <c r="F50" s="269"/>
    </row>
    <row r="51" spans="1:7" ht="24" customHeight="1" thickBot="1" x14ac:dyDescent="0.2">
      <c r="A51" s="226" t="s">
        <v>32</v>
      </c>
      <c r="B51" s="257"/>
      <c r="C51" s="257"/>
      <c r="D51" s="257"/>
      <c r="E51" s="257"/>
      <c r="F51" s="258"/>
    </row>
    <row r="52" spans="1:7" ht="24" customHeight="1" thickTop="1" thickBot="1" x14ac:dyDescent="0.2">
      <c r="A52" s="48"/>
      <c r="B52" s="34"/>
      <c r="C52" s="25"/>
      <c r="D52" s="73"/>
      <c r="E52" s="73"/>
      <c r="F52" s="74" t="s">
        <v>80</v>
      </c>
    </row>
    <row r="53" spans="1:7" ht="20.25" customHeight="1" thickTop="1" x14ac:dyDescent="0.15">
      <c r="A53" s="222" t="s">
        <v>26</v>
      </c>
      <c r="B53" s="254" t="s">
        <v>245</v>
      </c>
      <c r="C53" s="255"/>
      <c r="D53" s="255"/>
      <c r="E53" s="255"/>
      <c r="F53" s="256"/>
      <c r="G53" s="17" t="s">
        <v>229</v>
      </c>
    </row>
    <row r="54" spans="1:7" ht="20.25" customHeight="1" x14ac:dyDescent="0.15">
      <c r="A54" s="259" t="s">
        <v>33</v>
      </c>
      <c r="B54" s="261" t="s">
        <v>27</v>
      </c>
      <c r="C54" s="262" t="s">
        <v>73</v>
      </c>
      <c r="D54" s="235" t="s">
        <v>34</v>
      </c>
      <c r="E54" s="235" t="s">
        <v>28</v>
      </c>
      <c r="F54" s="236" t="s">
        <v>87</v>
      </c>
    </row>
    <row r="55" spans="1:7" ht="20.25" customHeight="1" x14ac:dyDescent="0.15">
      <c r="A55" s="260"/>
      <c r="B55" s="261"/>
      <c r="C55" s="263"/>
      <c r="D55" s="235" t="s">
        <v>35</v>
      </c>
      <c r="E55" s="235" t="s">
        <v>29</v>
      </c>
      <c r="F55" s="236" t="s">
        <v>36</v>
      </c>
    </row>
    <row r="56" spans="1:7" ht="20.25" customHeight="1" x14ac:dyDescent="0.15">
      <c r="A56" s="260"/>
      <c r="B56" s="213" t="s">
        <v>239</v>
      </c>
      <c r="C56" s="215" t="s">
        <v>238</v>
      </c>
      <c r="D56" s="214">
        <v>5830000</v>
      </c>
      <c r="E56" s="214">
        <v>5500000</v>
      </c>
      <c r="F56" s="224">
        <v>0.94299999999999995</v>
      </c>
    </row>
    <row r="57" spans="1:7" ht="20.25" customHeight="1" x14ac:dyDescent="0.15">
      <c r="A57" s="270" t="s">
        <v>30</v>
      </c>
      <c r="B57" s="234" t="s">
        <v>31</v>
      </c>
      <c r="C57" s="234" t="s">
        <v>96</v>
      </c>
      <c r="D57" s="272" t="s">
        <v>107</v>
      </c>
      <c r="E57" s="272"/>
      <c r="F57" s="273"/>
    </row>
    <row r="58" spans="1:7" ht="20.25" customHeight="1" x14ac:dyDescent="0.15">
      <c r="A58" s="271"/>
      <c r="B58" s="138" t="s">
        <v>244</v>
      </c>
      <c r="C58" s="138" t="s">
        <v>261</v>
      </c>
      <c r="D58" s="274" t="s">
        <v>262</v>
      </c>
      <c r="E58" s="275"/>
      <c r="F58" s="276"/>
    </row>
    <row r="59" spans="1:7" ht="24" customHeight="1" x14ac:dyDescent="0.15">
      <c r="A59" s="225" t="s">
        <v>97</v>
      </c>
      <c r="B59" s="264" t="s">
        <v>108</v>
      </c>
      <c r="C59" s="265"/>
      <c r="D59" s="265"/>
      <c r="E59" s="265"/>
      <c r="F59" s="266"/>
    </row>
    <row r="60" spans="1:7" ht="24" customHeight="1" x14ac:dyDescent="0.15">
      <c r="A60" s="225" t="s">
        <v>37</v>
      </c>
      <c r="B60" s="267" t="s">
        <v>145</v>
      </c>
      <c r="C60" s="268"/>
      <c r="D60" s="268"/>
      <c r="E60" s="268"/>
      <c r="F60" s="269"/>
    </row>
    <row r="61" spans="1:7" ht="24" customHeight="1" thickBot="1" x14ac:dyDescent="0.2">
      <c r="A61" s="226" t="s">
        <v>32</v>
      </c>
      <c r="B61" s="257"/>
      <c r="C61" s="257"/>
      <c r="D61" s="257"/>
      <c r="E61" s="257"/>
      <c r="F61" s="258"/>
    </row>
    <row r="62" spans="1:7" ht="24" customHeight="1" thickTop="1" thickBot="1" x14ac:dyDescent="0.2">
      <c r="A62" s="48"/>
      <c r="B62" s="34"/>
      <c r="C62" s="25"/>
      <c r="D62" s="73"/>
      <c r="E62" s="73"/>
      <c r="F62" s="74" t="s">
        <v>80</v>
      </c>
    </row>
    <row r="63" spans="1:7" ht="24" customHeight="1" thickTop="1" x14ac:dyDescent="0.15">
      <c r="A63" s="222" t="s">
        <v>26</v>
      </c>
      <c r="B63" s="254" t="s">
        <v>247</v>
      </c>
      <c r="C63" s="255"/>
      <c r="D63" s="255"/>
      <c r="E63" s="255"/>
      <c r="F63" s="256"/>
      <c r="G63" s="17" t="s">
        <v>248</v>
      </c>
    </row>
    <row r="64" spans="1:7" ht="24" customHeight="1" x14ac:dyDescent="0.15">
      <c r="A64" s="259" t="s">
        <v>33</v>
      </c>
      <c r="B64" s="261" t="s">
        <v>27</v>
      </c>
      <c r="C64" s="262" t="s">
        <v>73</v>
      </c>
      <c r="D64" s="235" t="s">
        <v>34</v>
      </c>
      <c r="E64" s="235" t="s">
        <v>28</v>
      </c>
      <c r="F64" s="236" t="s">
        <v>87</v>
      </c>
    </row>
    <row r="65" spans="1:7" ht="24" customHeight="1" x14ac:dyDescent="0.15">
      <c r="A65" s="260"/>
      <c r="B65" s="261"/>
      <c r="C65" s="263"/>
      <c r="D65" s="235" t="s">
        <v>35</v>
      </c>
      <c r="E65" s="235" t="s">
        <v>29</v>
      </c>
      <c r="F65" s="236" t="s">
        <v>36</v>
      </c>
    </row>
    <row r="66" spans="1:7" ht="24" customHeight="1" x14ac:dyDescent="0.15">
      <c r="A66" s="260"/>
      <c r="B66" s="213" t="s">
        <v>239</v>
      </c>
      <c r="C66" s="215" t="s">
        <v>249</v>
      </c>
      <c r="D66" s="214">
        <v>8709800</v>
      </c>
      <c r="E66" s="214">
        <v>8140000</v>
      </c>
      <c r="F66" s="224">
        <v>0.93500000000000005</v>
      </c>
    </row>
    <row r="67" spans="1:7" ht="24" customHeight="1" x14ac:dyDescent="0.15">
      <c r="A67" s="270" t="s">
        <v>30</v>
      </c>
      <c r="B67" s="234" t="s">
        <v>31</v>
      </c>
      <c r="C67" s="234" t="s">
        <v>96</v>
      </c>
      <c r="D67" s="272" t="s">
        <v>107</v>
      </c>
      <c r="E67" s="272"/>
      <c r="F67" s="273"/>
    </row>
    <row r="68" spans="1:7" ht="24" customHeight="1" x14ac:dyDescent="0.15">
      <c r="A68" s="271"/>
      <c r="B68" s="138" t="s">
        <v>251</v>
      </c>
      <c r="C68" s="138" t="s">
        <v>263</v>
      </c>
      <c r="D68" s="274" t="s">
        <v>264</v>
      </c>
      <c r="E68" s="275"/>
      <c r="F68" s="276"/>
    </row>
    <row r="69" spans="1:7" ht="24" customHeight="1" x14ac:dyDescent="0.15">
      <c r="A69" s="225" t="s">
        <v>97</v>
      </c>
      <c r="B69" s="264" t="s">
        <v>108</v>
      </c>
      <c r="C69" s="265"/>
      <c r="D69" s="265"/>
      <c r="E69" s="265"/>
      <c r="F69" s="266"/>
    </row>
    <row r="70" spans="1:7" ht="24" customHeight="1" x14ac:dyDescent="0.15">
      <c r="A70" s="225" t="s">
        <v>37</v>
      </c>
      <c r="B70" s="267" t="s">
        <v>145</v>
      </c>
      <c r="C70" s="268"/>
      <c r="D70" s="268"/>
      <c r="E70" s="268"/>
      <c r="F70" s="269"/>
    </row>
    <row r="71" spans="1:7" ht="24" customHeight="1" thickBot="1" x14ac:dyDescent="0.2">
      <c r="A71" s="226" t="s">
        <v>32</v>
      </c>
      <c r="B71" s="257"/>
      <c r="C71" s="257"/>
      <c r="D71" s="257"/>
      <c r="E71" s="257"/>
      <c r="F71" s="258"/>
    </row>
    <row r="72" spans="1:7" ht="24" customHeight="1" thickTop="1" thickBot="1" x14ac:dyDescent="0.2">
      <c r="A72" s="48"/>
      <c r="B72" s="180"/>
      <c r="C72" s="181"/>
      <c r="D72" s="182"/>
      <c r="E72" s="182"/>
      <c r="F72" s="183" t="s">
        <v>80</v>
      </c>
    </row>
    <row r="73" spans="1:7" ht="24" customHeight="1" thickTop="1" x14ac:dyDescent="0.15">
      <c r="A73" s="222" t="s">
        <v>26</v>
      </c>
      <c r="B73" s="254" t="s">
        <v>254</v>
      </c>
      <c r="C73" s="255"/>
      <c r="D73" s="255"/>
      <c r="E73" s="255"/>
      <c r="F73" s="256"/>
      <c r="G73" s="17" t="s">
        <v>248</v>
      </c>
    </row>
    <row r="74" spans="1:7" ht="24" customHeight="1" x14ac:dyDescent="0.15">
      <c r="A74" s="259" t="s">
        <v>33</v>
      </c>
      <c r="B74" s="261" t="s">
        <v>27</v>
      </c>
      <c r="C74" s="262" t="s">
        <v>73</v>
      </c>
      <c r="D74" s="221" t="s">
        <v>34</v>
      </c>
      <c r="E74" s="221" t="s">
        <v>28</v>
      </c>
      <c r="F74" s="223" t="s">
        <v>87</v>
      </c>
    </row>
    <row r="75" spans="1:7" ht="24" customHeight="1" x14ac:dyDescent="0.15">
      <c r="A75" s="260"/>
      <c r="B75" s="261"/>
      <c r="C75" s="263"/>
      <c r="D75" s="221" t="s">
        <v>35</v>
      </c>
      <c r="E75" s="221" t="s">
        <v>29</v>
      </c>
      <c r="F75" s="223" t="s">
        <v>36</v>
      </c>
    </row>
    <row r="76" spans="1:7" ht="24" customHeight="1" x14ac:dyDescent="0.15">
      <c r="A76" s="260"/>
      <c r="B76" s="213" t="s">
        <v>239</v>
      </c>
      <c r="C76" s="215" t="s">
        <v>249</v>
      </c>
      <c r="D76" s="214">
        <v>1819000</v>
      </c>
      <c r="E76" s="214">
        <v>1700000</v>
      </c>
      <c r="F76" s="224">
        <v>0.93500000000000005</v>
      </c>
    </row>
    <row r="77" spans="1:7" ht="24" customHeight="1" x14ac:dyDescent="0.15">
      <c r="A77" s="270" t="s">
        <v>30</v>
      </c>
      <c r="B77" s="220" t="s">
        <v>31</v>
      </c>
      <c r="C77" s="220" t="s">
        <v>96</v>
      </c>
      <c r="D77" s="272" t="s">
        <v>107</v>
      </c>
      <c r="E77" s="272"/>
      <c r="F77" s="273"/>
    </row>
    <row r="78" spans="1:7" ht="24" customHeight="1" x14ac:dyDescent="0.15">
      <c r="A78" s="271"/>
      <c r="B78" s="138" t="s">
        <v>256</v>
      </c>
      <c r="C78" s="138" t="s">
        <v>265</v>
      </c>
      <c r="D78" s="274" t="s">
        <v>266</v>
      </c>
      <c r="E78" s="275"/>
      <c r="F78" s="276"/>
    </row>
    <row r="79" spans="1:7" ht="24" customHeight="1" x14ac:dyDescent="0.15">
      <c r="A79" s="225" t="s">
        <v>97</v>
      </c>
      <c r="B79" s="264" t="s">
        <v>108</v>
      </c>
      <c r="C79" s="265"/>
      <c r="D79" s="265"/>
      <c r="E79" s="265"/>
      <c r="F79" s="266"/>
    </row>
    <row r="80" spans="1:7" ht="24" customHeight="1" x14ac:dyDescent="0.15">
      <c r="A80" s="225" t="s">
        <v>37</v>
      </c>
      <c r="B80" s="267" t="s">
        <v>146</v>
      </c>
      <c r="C80" s="268"/>
      <c r="D80" s="268"/>
      <c r="E80" s="268"/>
      <c r="F80" s="269"/>
    </row>
    <row r="81" spans="1:6" ht="24" customHeight="1" thickBot="1" x14ac:dyDescent="0.2">
      <c r="A81" s="226" t="s">
        <v>32</v>
      </c>
      <c r="B81" s="257"/>
      <c r="C81" s="257"/>
      <c r="D81" s="257"/>
      <c r="E81" s="257"/>
      <c r="F81" s="258"/>
    </row>
    <row r="82" spans="1:6" ht="20.25" customHeight="1" thickTop="1" x14ac:dyDescent="0.15"/>
  </sheetData>
  <mergeCells count="80"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  <mergeCell ref="A17:A18"/>
    <mergeCell ref="D17:F17"/>
    <mergeCell ref="D18:F18"/>
    <mergeCell ref="B19:F19"/>
    <mergeCell ref="B20:F2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63:F63"/>
    <mergeCell ref="A64:A66"/>
    <mergeCell ref="B64:B65"/>
    <mergeCell ref="C64:C65"/>
    <mergeCell ref="B71:F71"/>
    <mergeCell ref="B73:F73"/>
    <mergeCell ref="B81:F81"/>
    <mergeCell ref="A74:A76"/>
    <mergeCell ref="B74:B75"/>
    <mergeCell ref="C74:C75"/>
    <mergeCell ref="B79:F79"/>
    <mergeCell ref="B80:F8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2024-10-11T04:57:07Z</dcterms:modified>
</cp:coreProperties>
</file>