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8\10.계약관련\2018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계약현황공개!$A$2:$E$107</definedName>
    <definedName name="_xlnm._FilterDatabase" localSheetId="8" hidden="1">수의계약현황공개!$A$2:$F$152</definedName>
  </definedNames>
  <calcPr calcId="162913"/>
</workbook>
</file>

<file path=xl/calcChain.xml><?xml version="1.0" encoding="utf-8"?>
<calcChain xmlns="http://schemas.openxmlformats.org/spreadsheetml/2006/main">
  <c r="F146" i="9" l="1"/>
  <c r="F136" i="9"/>
  <c r="F126" i="9"/>
  <c r="F116" i="9"/>
  <c r="F106" i="9"/>
  <c r="F96" i="9"/>
  <c r="F86" i="9"/>
  <c r="F76" i="9"/>
  <c r="H32" i="6" l="1"/>
  <c r="H25" i="6" l="1"/>
  <c r="H14" i="6"/>
  <c r="H24" i="6"/>
  <c r="H23" i="6"/>
  <c r="H22" i="6"/>
  <c r="H21" i="6"/>
  <c r="H20" i="6"/>
  <c r="H19" i="6"/>
  <c r="H18" i="6"/>
  <c r="H17" i="6"/>
  <c r="H16" i="6"/>
  <c r="H15" i="6"/>
  <c r="F56" i="9" l="1"/>
  <c r="H26" i="6" l="1"/>
  <c r="H27" i="6"/>
  <c r="H34" i="6" l="1"/>
  <c r="H12" i="6" l="1"/>
  <c r="H13" i="6"/>
  <c r="D13" i="6" l="1"/>
  <c r="C26" i="5" l="1"/>
  <c r="F46" i="9" l="1"/>
  <c r="H33" i="6" l="1"/>
  <c r="H31" i="6"/>
  <c r="H30" i="6"/>
  <c r="H29" i="6"/>
  <c r="H28" i="6"/>
  <c r="F66" i="9" l="1"/>
  <c r="F26" i="9"/>
  <c r="F16" i="9"/>
  <c r="H11" i="6" l="1"/>
  <c r="H10" i="6" l="1"/>
  <c r="H9" i="6"/>
  <c r="H8" i="6"/>
  <c r="H7" i="6"/>
  <c r="H6" i="6"/>
  <c r="H5" i="6"/>
  <c r="H4" i="6"/>
  <c r="F3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<sst xmlns="http://schemas.openxmlformats.org/spreadsheetml/2006/main" count="1089" uniqueCount="390">
  <si>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</si>
  <si>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</si>
  <si>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</si>
  <si>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</si>
  <si>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</si>
  <si>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</si>
  <si>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</si>
  <si>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</si>
  <si>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</si>
  <si>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</si>
  <si>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</si>
  <si>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</si>
  <si>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</si>
  <si>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</si>
  <si>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</si>
  <si>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</si>
  <si>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</si>
  <si>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</si>
  <si>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</si>
  <si>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</si>
  <si>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</si>
  <si>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</si>
  <si>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</si>
  <si>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</si>
  <si>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</si>
  <si>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</si>
  <si>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</si>
  <si>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</si>
  <si>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</si>
  <si>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</si>
  <si>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</si>
  <si>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</si>
  <si>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</si>
  <si>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</si>
  <si>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</si>
  <si>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</si>
  <si>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</si>
  <si>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</si>
  <si>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</si>
  <si>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</si>
  <si>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</si>
  <si>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</si>
  <si>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</si>
  <si>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</si>
  <si>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</si>
  <si>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</si>
  <si>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</si>
  <si>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</si>
  <si>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</si>
  <si>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</si>
  <si>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</si>
  <si>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</si>
  <si>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</si>
  <si>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</si>
  <si>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</si>
  <si>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</si>
  <si>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</si>
  <si>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</si>
  <si>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</si>
  <si>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</si>
  <si>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</si>
  <si>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</si>
  <si>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</si>
  <si>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</si>
  <si>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</si>
  <si>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</si>
  <si>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</si>
  <si>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지방자치를 당사자로 하는 계약에 관한 법률 시행령 제25조1항에 의한 수의계약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</si>
  <si>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</si>
  <si>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</si>
  <si>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</si>
  <si>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</si>
  <si>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</si>
  <si>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</si>
  <si>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</si>
  <si>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</si>
  <si>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</si>
  <si>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</si>
  <si>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2018.12.31.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</si>
  <si>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</si>
  <si>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</si>
  <si>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</si>
  <si>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</si>
  <si>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</si>
  <si>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</si>
  <si>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</si>
  <si>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</si>
  <si>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</si>
  <si>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</si>
  <si>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</si>
  <si>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</si>
  <si>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</si>
  <si>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</si>
  <si>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</si>
  <si>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</si>
  <si>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</si>
  <si>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</si>
  <si>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</si>
  <si>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</si>
  <si>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</si>
  <si>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</si>
  <si>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</si>
  <si>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</si>
  <si>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</si>
  <si>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</si>
  <si>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㈜에스원</t>
    <phoneticPr fontId="4" type="noConversion"/>
  </si>
  <si>
    <t>경기소방전기</t>
    <phoneticPr fontId="4" type="noConversion"/>
  </si>
  <si>
    <t>오티스</t>
    <phoneticPr fontId="4" type="noConversion"/>
  </si>
  <si>
    <t>코웨이㈜</t>
    <phoneticPr fontId="4" type="noConversion"/>
  </si>
  <si>
    <t>사회복지법인 특수미래재단</t>
    <phoneticPr fontId="4" type="noConversion"/>
  </si>
  <si>
    <t>㈜혁산정보시스템</t>
    <phoneticPr fontId="4" type="noConversion"/>
  </si>
  <si>
    <t>㈜사나푸드</t>
    <phoneticPr fontId="4" type="noConversion"/>
  </si>
  <si>
    <t>2017.12.27.</t>
    <phoneticPr fontId="4" type="noConversion"/>
  </si>
  <si>
    <t>2017.12.28.</t>
    <phoneticPr fontId="4" type="noConversion"/>
  </si>
  <si>
    <t>2017.12.29.</t>
    <phoneticPr fontId="4" type="noConversion"/>
  </si>
  <si>
    <t>2018.01.02.</t>
    <phoneticPr fontId="4" type="noConversion"/>
  </si>
  <si>
    <t>2018.01.01.</t>
    <phoneticPr fontId="4" type="noConversion"/>
  </si>
  <si>
    <t>2018.01.08.</t>
    <phoneticPr fontId="4" type="noConversion"/>
  </si>
  <si>
    <t>2018.12.31.</t>
    <phoneticPr fontId="4" type="noConversion"/>
  </si>
  <si>
    <t>분당서현청소년수련관</t>
    <phoneticPr fontId="4" type="noConversion"/>
  </si>
  <si>
    <t>㈜혁산정보시스템</t>
    <phoneticPr fontId="4" type="noConversion"/>
  </si>
  <si>
    <t>오티스</t>
    <phoneticPr fontId="4" type="noConversion"/>
  </si>
  <si>
    <t>경기소방전기</t>
    <phoneticPr fontId="4" type="noConversion"/>
  </si>
  <si>
    <t>㈜에스원</t>
    <phoneticPr fontId="4" type="noConversion"/>
  </si>
  <si>
    <t>사회복지법인 
특수미래재단</t>
    <phoneticPr fontId="4" type="noConversion"/>
  </si>
  <si>
    <t>코웨이㈜</t>
    <phoneticPr fontId="4" type="noConversion"/>
  </si>
  <si>
    <t>(연중)보안시스템 유지관리</t>
    <phoneticPr fontId="4" type="noConversion"/>
  </si>
  <si>
    <t>(연중)소방안전관리 업무대행</t>
    <phoneticPr fontId="4" type="noConversion"/>
  </si>
  <si>
    <t>(연중)승강기 유지관리비</t>
    <phoneticPr fontId="4" type="noConversion"/>
  </si>
  <si>
    <t>(연중)위생설비 임대(렌탈)</t>
    <phoneticPr fontId="4" type="noConversion"/>
  </si>
  <si>
    <t>(연중)시설관리용역</t>
    <phoneticPr fontId="4" type="noConversion"/>
  </si>
  <si>
    <t>(연중)회원관리시스템 유지보수비</t>
    <phoneticPr fontId="4" type="noConversion"/>
  </si>
  <si>
    <t>(연중)보안시스템 유지관리</t>
    <phoneticPr fontId="4" type="noConversion"/>
  </si>
  <si>
    <t xml:space="preserve">(연중)소방안전관리 업무대행 </t>
    <phoneticPr fontId="4" type="noConversion"/>
  </si>
  <si>
    <t>(연중)위생설비 임대(렌탈)</t>
    <phoneticPr fontId="4" type="noConversion"/>
  </si>
  <si>
    <t>(연중)시설관리용역</t>
    <phoneticPr fontId="4" type="noConversion"/>
  </si>
  <si>
    <t>(연중)회원관리시스템 유지보수</t>
    <phoneticPr fontId="4" type="noConversion"/>
  </si>
  <si>
    <t>(연중)승강기 유지관리</t>
    <phoneticPr fontId="4" type="noConversion"/>
  </si>
  <si>
    <t>(연중)방과후아카데미 귀가차량</t>
    <phoneticPr fontId="4" type="noConversion"/>
  </si>
  <si>
    <t>(연중)방과후아카데미 위탁급식</t>
    <phoneticPr fontId="4" type="noConversion"/>
  </si>
  <si>
    <t>(연중)방과후아카데미 귀가차량</t>
    <phoneticPr fontId="4" type="noConversion"/>
  </si>
  <si>
    <t>수의 1인 견적</t>
    <phoneticPr fontId="4" type="noConversion"/>
  </si>
  <si>
    <t>소액수의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</si>
  <si>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</si>
  <si>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</si>
  <si>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</si>
  <si>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2018.06.18.</t>
    <phoneticPr fontId="4" type="noConversion"/>
  </si>
  <si>
    <t>(연중)방과후아카데미 위탁급식</t>
    <phoneticPr fontId="4" type="noConversion"/>
  </si>
  <si>
    <t>㈜사나푸드</t>
    <phoneticPr fontId="4" type="noConversion"/>
  </si>
  <si>
    <t>2018.01.29.</t>
    <phoneticPr fontId="4" type="noConversion"/>
  </si>
  <si>
    <t>2018.02.01.</t>
    <phoneticPr fontId="4" type="noConversion"/>
  </si>
  <si>
    <t>2018.12.31.</t>
    <phoneticPr fontId="4" type="noConversion"/>
  </si>
  <si>
    <t>(연중)방과후아카데미 복합기 임대</t>
    <phoneticPr fontId="4" type="noConversion"/>
  </si>
  <si>
    <t>신도종합서비스</t>
    <phoneticPr fontId="4" type="noConversion"/>
  </si>
  <si>
    <t>주식회사 케이비에스엔</t>
    <phoneticPr fontId="4" type="noConversion"/>
  </si>
  <si>
    <t>(연중)독도 실시간 홍보 영상 수신장비 및 영상 사용</t>
    <phoneticPr fontId="4" type="noConversion"/>
  </si>
  <si>
    <t>2018.05.31.</t>
    <phoneticPr fontId="4" type="noConversion"/>
  </si>
  <si>
    <t>2018.06.01.</t>
    <phoneticPr fontId="4" type="noConversion"/>
  </si>
  <si>
    <t>2018.07.01.</t>
    <phoneticPr fontId="4" type="noConversion"/>
  </si>
  <si>
    <t>2018.12.31.</t>
    <phoneticPr fontId="4" type="noConversion"/>
  </si>
  <si>
    <t>뉴한솔고속㈜</t>
    <phoneticPr fontId="29" type="noConversion"/>
  </si>
  <si>
    <t>㈜한솔여행사</t>
    <phoneticPr fontId="29" type="noConversion"/>
  </si>
  <si>
    <t>주식회사 
케이비에스엔</t>
    <phoneticPr fontId="4" type="noConversion"/>
  </si>
  <si>
    <t>박예숙</t>
    <phoneticPr fontId="4" type="noConversion"/>
  </si>
  <si>
    <t>쇼핑백 제작</t>
    <phoneticPr fontId="4" type="noConversion"/>
  </si>
  <si>
    <t>- 해당사항 없음-</t>
    <phoneticPr fontId="4" type="noConversion"/>
  </si>
  <si>
    <t>외벽 커튼월 보수공사</t>
    <phoneticPr fontId="29" type="noConversion"/>
  </si>
  <si>
    <t>한국사활동[근현대사시대] 역사캠프 차량임차</t>
    <phoneticPr fontId="29" type="noConversion"/>
  </si>
  <si>
    <t>한국사활동[근현대사시대] 역사캠프 숙박비</t>
    <phoneticPr fontId="29" type="noConversion"/>
  </si>
  <si>
    <t>11월 주말자기개발활동 [오감만족] 차량임차</t>
    <phoneticPr fontId="29" type="noConversion"/>
  </si>
  <si>
    <t>2018. 힐링프로젝트[수험생축제] 공동체활동 물품대여</t>
    <phoneticPr fontId="29" type="noConversion"/>
  </si>
  <si>
    <t>공연장 객석의자 스팀청소 및 세척</t>
    <phoneticPr fontId="29" type="noConversion"/>
  </si>
  <si>
    <t>동광종합공사</t>
    <phoneticPr fontId="29" type="noConversion"/>
  </si>
  <si>
    <t>재단법인 성산청소년효재단</t>
    <phoneticPr fontId="29" type="noConversion"/>
  </si>
  <si>
    <t>티오피이엔티</t>
    <phoneticPr fontId="29" type="noConversion"/>
  </si>
  <si>
    <t>비전개발</t>
    <phoneticPr fontId="29" type="noConversion"/>
  </si>
  <si>
    <t>환웅 종합집수리</t>
    <phoneticPr fontId="29" type="noConversion"/>
  </si>
  <si>
    <t>2018.11.27.</t>
    <phoneticPr fontId="29" type="noConversion"/>
  </si>
  <si>
    <t>경기도 성남시 수정구 산성대로 189 수산타워 501호</t>
    <phoneticPr fontId="4" type="noConversion"/>
  </si>
  <si>
    <t>㈜한솔여행사</t>
    <phoneticPr fontId="4" type="noConversion"/>
  </si>
  <si>
    <t>경기도 성남시 분당구 야탑로 103 4층 416호(야탑동, 노블리치2오피스텔)</t>
    <phoneticPr fontId="4" type="noConversion"/>
  </si>
  <si>
    <t>플러스디자인하우스</t>
    <phoneticPr fontId="4" type="noConversion"/>
  </si>
  <si>
    <t>2018.12.04.</t>
    <phoneticPr fontId="4" type="noConversion"/>
  </si>
  <si>
    <t>2018.12.07.</t>
    <phoneticPr fontId="4" type="noConversion"/>
  </si>
  <si>
    <t>분당서현청소년수련관</t>
    <phoneticPr fontId="4" type="noConversion"/>
  </si>
  <si>
    <t>명성기획</t>
    <phoneticPr fontId="29" type="noConversion"/>
  </si>
  <si>
    <t>㈜선진항공여행사</t>
    <phoneticPr fontId="29" type="noConversion"/>
  </si>
  <si>
    <t>2018.12.31.</t>
    <phoneticPr fontId="4" type="noConversion"/>
  </si>
  <si>
    <t>- 해당사항 없음-</t>
    <phoneticPr fontId="4" type="noConversion"/>
  </si>
  <si>
    <t>방역소독(실내) 계약</t>
    <phoneticPr fontId="4" type="noConversion"/>
  </si>
  <si>
    <t>수의총액</t>
    <phoneticPr fontId="4" type="noConversion"/>
  </si>
  <si>
    <t>서현</t>
    <phoneticPr fontId="4" type="noConversion"/>
  </si>
  <si>
    <t>윤동섭</t>
    <phoneticPr fontId="4" type="noConversion"/>
  </si>
  <si>
    <t>031-729-9414</t>
    <phoneticPr fontId="4" type="noConversion"/>
  </si>
  <si>
    <t>지구촌 성남인 캠퍼스 24시[한국전통문화교류캠프] 차량임차</t>
    <phoneticPr fontId="29" type="noConversion"/>
  </si>
  <si>
    <t xml:space="preserve">양영중학교 코끼리 진로직업체험 진로공연료 </t>
    <phoneticPr fontId="29" type="noConversion"/>
  </si>
  <si>
    <t>2018. 가족레포츠캠프 차량임차</t>
    <phoneticPr fontId="29" type="noConversion"/>
  </si>
  <si>
    <t>2018. 힐링프로젝트[수험생축제] 문화강연비</t>
    <phoneticPr fontId="29" type="noConversion"/>
  </si>
  <si>
    <t>2018. 가족레포츠캠프 프로그램비</t>
    <phoneticPr fontId="29" type="noConversion"/>
  </si>
  <si>
    <t>과학발명품 전시회 운영물품 대여</t>
    <phoneticPr fontId="29" type="noConversion"/>
  </si>
  <si>
    <t>12월 주말자기개발활동 [오감만족] 차량임차</t>
    <phoneticPr fontId="29" type="noConversion"/>
  </si>
  <si>
    <t>마을이들려주는독립운동이야기 역사탐방 차량임차</t>
    <phoneticPr fontId="4" type="noConversion"/>
  </si>
  <si>
    <t>마을이들려주는독립운동이야기 역사탐방 차량임차</t>
    <phoneticPr fontId="29" type="noConversion"/>
  </si>
  <si>
    <t>2019년 1월~3월 프로그램지 제작</t>
    <phoneticPr fontId="4" type="noConversion"/>
  </si>
  <si>
    <t>2019년 1월~3월 프로그램지 제작</t>
    <phoneticPr fontId="29" type="noConversion"/>
  </si>
  <si>
    <t>청소년동아리축제 음향장비 대여</t>
    <phoneticPr fontId="29" type="noConversion"/>
  </si>
  <si>
    <t>마중물 경기꿈의학교[그늘빛] 설화집 제작</t>
    <phoneticPr fontId="29" type="noConversion"/>
  </si>
  <si>
    <t>쇼핑백 제작</t>
    <phoneticPr fontId="29" type="noConversion"/>
  </si>
  <si>
    <t>지구촌 성남인 캠퍼스 24시[한국전통문화교류캠프] 차량임차</t>
    <phoneticPr fontId="29" type="noConversion"/>
  </si>
  <si>
    <t xml:space="preserve">지구촌 성남인 캠퍼스 24시[한국전통문화교류캠프] 숙박 및 체험비 </t>
    <phoneticPr fontId="29" type="noConversion"/>
  </si>
  <si>
    <t xml:space="preserve">양영중학교 코끼리 진로직업체험 진로공연료 </t>
    <phoneticPr fontId="29" type="noConversion"/>
  </si>
  <si>
    <t>2018. 가족레포츠캠프 차량임차</t>
    <phoneticPr fontId="29" type="noConversion"/>
  </si>
  <si>
    <t>김명옥숙박김치문화관</t>
    <phoneticPr fontId="29" type="noConversion"/>
  </si>
  <si>
    <t>하다 아트 컴퍼니</t>
    <phoneticPr fontId="29" type="noConversion"/>
  </si>
  <si>
    <t>마음</t>
    <phoneticPr fontId="29" type="noConversion"/>
  </si>
  <si>
    <t>신안종합리조트㈜</t>
    <phoneticPr fontId="29" type="noConversion"/>
  </si>
  <si>
    <t>㈜한솔여행사</t>
    <phoneticPr fontId="29" type="noConversion"/>
  </si>
  <si>
    <t>디자인스토리</t>
    <phoneticPr fontId="29" type="noConversion"/>
  </si>
  <si>
    <t>마케팅스토리</t>
    <phoneticPr fontId="4" type="noConversion"/>
  </si>
  <si>
    <t>마케팅스토리</t>
    <phoneticPr fontId="29" type="noConversion"/>
  </si>
  <si>
    <t>플러스디자인하우스</t>
    <phoneticPr fontId="29" type="noConversion"/>
  </si>
  <si>
    <t>사회복지법인 가나안근로복지관</t>
    <phoneticPr fontId="4" type="noConversion"/>
  </si>
  <si>
    <t>2018.11.15.</t>
    <phoneticPr fontId="29" type="noConversion"/>
  </si>
  <si>
    <t>2018.11.22.</t>
    <phoneticPr fontId="29" type="noConversion"/>
  </si>
  <si>
    <t>2018.11.23.</t>
    <phoneticPr fontId="29" type="noConversion"/>
  </si>
  <si>
    <t>2018.11.26.</t>
    <phoneticPr fontId="29" type="noConversion"/>
  </si>
  <si>
    <t>2018.11.30.</t>
    <phoneticPr fontId="29" type="noConversion"/>
  </si>
  <si>
    <t>2018.12.04.</t>
    <phoneticPr fontId="29" type="noConversion"/>
  </si>
  <si>
    <t>2018.12.07.</t>
    <phoneticPr fontId="29" type="noConversion"/>
  </si>
  <si>
    <t>2018.12.11.</t>
    <phoneticPr fontId="4" type="noConversion"/>
  </si>
  <si>
    <t>2018.12.11.</t>
    <phoneticPr fontId="29" type="noConversion"/>
  </si>
  <si>
    <t>2018.12.02.</t>
    <phoneticPr fontId="29" type="noConversion"/>
  </si>
  <si>
    <t>2018.12.06.</t>
    <phoneticPr fontId="29" type="noConversion"/>
  </si>
  <si>
    <t>2018.12.15.</t>
    <phoneticPr fontId="4" type="noConversion"/>
  </si>
  <si>
    <t>2018.12.15.</t>
    <phoneticPr fontId="29" type="noConversion"/>
  </si>
  <si>
    <t>2018.12.08.</t>
    <phoneticPr fontId="4" type="noConversion"/>
  </si>
  <si>
    <t>2018.12.08.</t>
    <phoneticPr fontId="29" type="noConversion"/>
  </si>
  <si>
    <t>2018.12.17.</t>
    <phoneticPr fontId="29" type="noConversion"/>
  </si>
  <si>
    <t>2018.12.22.</t>
    <phoneticPr fontId="4" type="noConversion"/>
  </si>
  <si>
    <t>2018.12.22.</t>
    <phoneticPr fontId="29" type="noConversion"/>
  </si>
  <si>
    <t>2018.12.13.</t>
    <phoneticPr fontId="4" type="noConversion"/>
  </si>
  <si>
    <t>2018.12.13.</t>
    <phoneticPr fontId="29" type="noConversion"/>
  </si>
  <si>
    <t>2018.12.22.</t>
    <phoneticPr fontId="29" type="noConversion"/>
  </si>
  <si>
    <t>2018.12.14.</t>
    <phoneticPr fontId="29" type="noConversion"/>
  </si>
  <si>
    <t>2018.12.02.</t>
    <phoneticPr fontId="29" type="noConversion"/>
  </si>
  <si>
    <t>2018.12.04.</t>
    <phoneticPr fontId="29" type="noConversion"/>
  </si>
  <si>
    <t>2018.12.06.</t>
    <phoneticPr fontId="29" type="noConversion"/>
  </si>
  <si>
    <t>2018.12.07.</t>
    <phoneticPr fontId="29" type="noConversion"/>
  </si>
  <si>
    <t>2018.12.15.</t>
    <phoneticPr fontId="29" type="noConversion"/>
  </si>
  <si>
    <t>2018.12.17.</t>
    <phoneticPr fontId="29" type="noConversion"/>
  </si>
  <si>
    <t>2018.12.14.</t>
    <phoneticPr fontId="29" type="noConversion"/>
  </si>
  <si>
    <t>㈜선진항공여행사</t>
  </si>
  <si>
    <t>㈜선진항공여행사</t>
    <phoneticPr fontId="4" type="noConversion"/>
  </si>
  <si>
    <t>사회복지법인
가나안근로복지관</t>
    <phoneticPr fontId="29" type="noConversion"/>
  </si>
  <si>
    <t>2018.12.01.</t>
    <phoneticPr fontId="4" type="noConversion"/>
  </si>
  <si>
    <t>2018.12.02.</t>
    <phoneticPr fontId="4" type="noConversion"/>
  </si>
  <si>
    <t>2018.12.04.</t>
    <phoneticPr fontId="4" type="noConversion"/>
  </si>
  <si>
    <t>2018.11.27.</t>
    <phoneticPr fontId="4" type="noConversion"/>
  </si>
  <si>
    <t>2018.12.06.</t>
    <phoneticPr fontId="4" type="noConversion"/>
  </si>
  <si>
    <t>2018.12.03.</t>
    <phoneticPr fontId="4" type="noConversion"/>
  </si>
  <si>
    <t>2018.12.07.</t>
    <phoneticPr fontId="4" type="noConversion"/>
  </si>
  <si>
    <t>2018.12.15.</t>
    <phoneticPr fontId="4" type="noConversion"/>
  </si>
  <si>
    <t>2018.12.15.</t>
    <phoneticPr fontId="4" type="noConversion"/>
  </si>
  <si>
    <t>2018.12.08.</t>
    <phoneticPr fontId="4" type="noConversion"/>
  </si>
  <si>
    <t>2018.12.07.</t>
    <phoneticPr fontId="4" type="noConversion"/>
  </si>
  <si>
    <t>2018.12.17.</t>
    <phoneticPr fontId="4" type="noConversion"/>
  </si>
  <si>
    <t>2018.12.22.</t>
    <phoneticPr fontId="4" type="noConversion"/>
  </si>
  <si>
    <t>2018.12.22.</t>
    <phoneticPr fontId="4" type="noConversion"/>
  </si>
  <si>
    <t>2018.12.13.</t>
    <phoneticPr fontId="4" type="noConversion"/>
  </si>
  <si>
    <t>2018.12.11.</t>
    <phoneticPr fontId="4" type="noConversion"/>
  </si>
  <si>
    <t>2018.12.01.</t>
    <phoneticPr fontId="4" type="noConversion"/>
  </si>
  <si>
    <t xml:space="preserve">지구촌 성남인 캠퍼스 24시[한국전통문화교류캠프] 숙박 및 체험비 </t>
    <phoneticPr fontId="29" type="noConversion"/>
  </si>
  <si>
    <t>2018. 힐링프로젝트[대원중] 공동체활동 물품대여</t>
    <phoneticPr fontId="29" type="noConversion"/>
  </si>
  <si>
    <t>기계실 천장 균열 보수공사</t>
    <phoneticPr fontId="29" type="noConversion"/>
  </si>
  <si>
    <t>마중물 경기꿈의학교[그늘빛] 설화집 제작</t>
    <phoneticPr fontId="29" type="noConversion"/>
  </si>
  <si>
    <t>쇼핑백 제작</t>
    <phoneticPr fontId="29" type="noConversion"/>
  </si>
  <si>
    <t>김명옥숙박김치문화관</t>
    <phoneticPr fontId="29" type="noConversion"/>
  </si>
  <si>
    <t>마음</t>
    <phoneticPr fontId="29" type="noConversion"/>
  </si>
  <si>
    <t>신안종합리조트㈜</t>
    <phoneticPr fontId="29" type="noConversion"/>
  </si>
  <si>
    <t>플랜에이드</t>
    <phoneticPr fontId="29" type="noConversion"/>
  </si>
  <si>
    <t>명성기획</t>
    <phoneticPr fontId="29" type="noConversion"/>
  </si>
  <si>
    <t>디자인스토리</t>
    <phoneticPr fontId="29" type="noConversion"/>
  </si>
  <si>
    <t>마케팅스토리</t>
    <phoneticPr fontId="29" type="noConversion"/>
  </si>
  <si>
    <t>㈜선진항공여행사</t>
    <phoneticPr fontId="4" type="noConversion"/>
  </si>
  <si>
    <t>사회복지법인
가나안근로복지관</t>
    <phoneticPr fontId="29" type="noConversion"/>
  </si>
  <si>
    <t>12월 주말자기개발활동[오감만족] 차량임차</t>
    <phoneticPr fontId="4" type="noConversion"/>
  </si>
  <si>
    <t>2018.12.15.</t>
    <phoneticPr fontId="4" type="noConversion"/>
  </si>
  <si>
    <t>뉴한솔고속㈜</t>
    <phoneticPr fontId="4" type="noConversion"/>
  </si>
  <si>
    <t>㈜한솔여행사</t>
    <phoneticPr fontId="4" type="noConversion"/>
  </si>
  <si>
    <t>2018.12.07.~12.17.</t>
    <phoneticPr fontId="4" type="noConversion"/>
  </si>
  <si>
    <t>2018.12.17.</t>
    <phoneticPr fontId="4" type="noConversion"/>
  </si>
  <si>
    <t>디자인스토리</t>
    <phoneticPr fontId="4" type="noConversion"/>
  </si>
  <si>
    <t>경기도 성남시 분당구 내정로107번길 10, 101호</t>
    <phoneticPr fontId="4" type="noConversion"/>
  </si>
  <si>
    <t>청소년동아리축제 음향장비 대여</t>
    <phoneticPr fontId="4" type="noConversion"/>
  </si>
  <si>
    <t>경기도 성남시 분당구 벌말로 49번길 14(야탑동)</t>
    <phoneticPr fontId="4" type="noConversion"/>
  </si>
  <si>
    <t>마중물 경기꿈의학교[그늘빛] 설화집 제작</t>
    <phoneticPr fontId="4" type="noConversion"/>
  </si>
  <si>
    <t>2018.12.07.~12.13.</t>
    <phoneticPr fontId="4" type="noConversion"/>
  </si>
  <si>
    <t>경기도 성남시 분당구 야탑로69번길 18 403</t>
    <phoneticPr fontId="4" type="noConversion"/>
  </si>
  <si>
    <t>쇼핑백 제작</t>
    <phoneticPr fontId="4" type="noConversion"/>
  </si>
  <si>
    <t>2018.12.11.~12.17.</t>
    <phoneticPr fontId="4" type="noConversion"/>
  </si>
  <si>
    <t>2018.12.14.</t>
    <phoneticPr fontId="4" type="noConversion"/>
  </si>
  <si>
    <t>경기도 성남시 분당구 야탑로 225(야탑동)</t>
    <phoneticPr fontId="4" type="noConversion"/>
  </si>
  <si>
    <t>2019년 인터넷망 사용신청(2차)</t>
    <phoneticPr fontId="4" type="noConversion"/>
  </si>
  <si>
    <t>2018.12.27.</t>
    <phoneticPr fontId="4" type="noConversion"/>
  </si>
  <si>
    <t>2019.1.1.~12.31.</t>
    <phoneticPr fontId="4" type="noConversion"/>
  </si>
  <si>
    <t>2019.12.31.</t>
    <phoneticPr fontId="4" type="noConversion"/>
  </si>
  <si>
    <t>케이티</t>
    <phoneticPr fontId="4" type="noConversion"/>
  </si>
  <si>
    <t>경기도 성남시 분당구 불정로 90(정자동)</t>
    <phoneticPr fontId="4" type="noConversion"/>
  </si>
  <si>
    <t>2019년 인터넷 전화 사용신청(3차)</t>
    <phoneticPr fontId="4" type="noConversion"/>
  </si>
  <si>
    <t>2019년 소방안전관리 위탁대행</t>
    <phoneticPr fontId="4" type="noConversion"/>
  </si>
  <si>
    <t>㈜도솔방재</t>
    <phoneticPr fontId="4" type="noConversion"/>
  </si>
  <si>
    <t>경기도 성남시 분당구 벌말로40번길 5-1, 302호(야탑동, 야탑상가)</t>
    <phoneticPr fontId="4" type="noConversion"/>
  </si>
  <si>
    <t>2019년 보안시스템 유지관리</t>
    <phoneticPr fontId="4" type="noConversion"/>
  </si>
  <si>
    <t>㈜에스원</t>
    <phoneticPr fontId="4" type="noConversion"/>
  </si>
  <si>
    <t>서울시 중구 세종대로 7길 25</t>
    <phoneticPr fontId="4" type="noConversion"/>
  </si>
  <si>
    <t>2019년 승강기시설 유지관리 위탁대행</t>
    <phoneticPr fontId="4" type="noConversion"/>
  </si>
  <si>
    <t>오티스</t>
    <phoneticPr fontId="4" type="noConversion"/>
  </si>
  <si>
    <t>경기도 성남시 분당구 대왕판교로 373(백현동 2층)</t>
    <phoneticPr fontId="4" type="noConversion"/>
  </si>
  <si>
    <t>2019년 위생설비 임대</t>
    <phoneticPr fontId="4" type="noConversion"/>
  </si>
  <si>
    <t>코웨이(주)</t>
    <phoneticPr fontId="4" type="noConversion"/>
  </si>
  <si>
    <t>충청남도 공주시 유구읍 유구마곡사로 136-23</t>
    <phoneticPr fontId="4" type="noConversion"/>
  </si>
  <si>
    <t>2019년 청소년방과후아카데미 복합기 임대</t>
    <phoneticPr fontId="4" type="noConversion"/>
  </si>
  <si>
    <t>신도종합서비스</t>
    <phoneticPr fontId="4" type="noConversion"/>
  </si>
  <si>
    <t>경기도 성남시 분당구 장미로100번길 9-1(야탑동, 1층)</t>
    <phoneticPr fontId="4" type="noConversion"/>
  </si>
  <si>
    <t>2019년 청소년방과후아카데미 귀가차량</t>
    <phoneticPr fontId="4" type="noConversion"/>
  </si>
  <si>
    <t>2018.12.28.</t>
    <phoneticPr fontId="4" type="noConversion"/>
  </si>
  <si>
    <t>2019.1.7.~12.31.</t>
    <phoneticPr fontId="4" type="noConversion"/>
  </si>
  <si>
    <t>㈜서울이라인</t>
    <phoneticPr fontId="4" type="noConversion"/>
  </si>
  <si>
    <t>서울시 송파구 충민로 66, y-9134(문정동, 가든파이브라이프)</t>
    <phoneticPr fontId="4" type="noConversion"/>
  </si>
  <si>
    <t>2019년 업무용 사무기기(복합기) 임대</t>
    <phoneticPr fontId="4" type="noConversion"/>
  </si>
  <si>
    <t>12월 주말자기개발활동[오감만족] 차량임차</t>
    <phoneticPr fontId="4" type="noConversion"/>
  </si>
  <si>
    <t>뉴한솔고속㈜</t>
    <phoneticPr fontId="4" type="noConversion"/>
  </si>
  <si>
    <t>경기도 성남시 수정구 산성대로 189 수산타워 501호</t>
    <phoneticPr fontId="4" type="noConversion"/>
  </si>
  <si>
    <t xml:space="preserve">분당서현청소년수련관, </t>
    <phoneticPr fontId="4" type="noConversion"/>
  </si>
  <si>
    <t>마을이들려주는독립운동이야기 역사탐방 차량임차</t>
    <phoneticPr fontId="4" type="noConversion"/>
  </si>
  <si>
    <t>2018.12.04.</t>
    <phoneticPr fontId="4" type="noConversion"/>
  </si>
  <si>
    <t>2018.12.08.</t>
    <phoneticPr fontId="4" type="noConversion"/>
  </si>
  <si>
    <t>정지후</t>
    <phoneticPr fontId="4" type="noConversion"/>
  </si>
  <si>
    <t>경기도 성남시 분당구 야탑로 103 4층 416호(야탑동, 노블리치2오피스텔)</t>
    <phoneticPr fontId="4" type="noConversion"/>
  </si>
  <si>
    <t>2018.12.07.</t>
    <phoneticPr fontId="4" type="noConversion"/>
  </si>
  <si>
    <t>디자인스토리</t>
    <phoneticPr fontId="4" type="noConversion"/>
  </si>
  <si>
    <t>왕동영 외1</t>
    <phoneticPr fontId="4" type="noConversion"/>
  </si>
  <si>
    <t>경기도 성남시 분당구 내정로107번길 10, 101호</t>
    <phoneticPr fontId="4" type="noConversion"/>
  </si>
  <si>
    <t>2019년 1월~3월 프로그램지 제작</t>
    <phoneticPr fontId="4" type="noConversion"/>
  </si>
  <si>
    <t>분당서현청소년수련관</t>
    <phoneticPr fontId="4" type="noConversion"/>
  </si>
  <si>
    <t>청소년동아리축제 음향장비 대여</t>
    <phoneticPr fontId="4" type="noConversion"/>
  </si>
  <si>
    <t>강석훈</t>
    <phoneticPr fontId="4" type="noConversion"/>
  </si>
  <si>
    <t>경기도 성남시 분당구 벌말로 49번길 14(야탑동)</t>
    <phoneticPr fontId="4" type="noConversion"/>
  </si>
  <si>
    <t>마중물 경기꿈의학교[그늘빛] 설화집 제작</t>
    <phoneticPr fontId="4" type="noConversion"/>
  </si>
  <si>
    <t>2018.12.07.~12.13.</t>
    <phoneticPr fontId="4" type="noConversion"/>
  </si>
  <si>
    <t>최돈욱</t>
    <phoneticPr fontId="4" type="noConversion"/>
  </si>
  <si>
    <t>2018.12.11.</t>
    <phoneticPr fontId="4" type="noConversion"/>
  </si>
  <si>
    <t>2018.12.11.~12.17.</t>
    <phoneticPr fontId="4" type="noConversion"/>
  </si>
  <si>
    <t>사회복지법인 가나안근로복지관</t>
    <phoneticPr fontId="4" type="noConversion"/>
  </si>
  <si>
    <t>백승완</t>
    <phoneticPr fontId="4" type="noConversion"/>
  </si>
  <si>
    <t>분당서현청소년수련관</t>
    <phoneticPr fontId="4" type="noConversion"/>
  </si>
  <si>
    <t>2019년 인터넷망 사용신청(2차)</t>
    <phoneticPr fontId="4" type="noConversion"/>
  </si>
  <si>
    <t>2018.12.27.</t>
    <phoneticPr fontId="4" type="noConversion"/>
  </si>
  <si>
    <t>2019.1.1.~12.31.</t>
    <phoneticPr fontId="4" type="noConversion"/>
  </si>
  <si>
    <t>케이티</t>
    <phoneticPr fontId="4" type="noConversion"/>
  </si>
  <si>
    <t>황창규</t>
    <phoneticPr fontId="4" type="noConversion"/>
  </si>
  <si>
    <t>경기도 성남시 분당구 불정로 90(정자동)</t>
    <phoneticPr fontId="4" type="noConversion"/>
  </si>
  <si>
    <t>2019년 인터넷 전화 사용신청(2차)</t>
    <phoneticPr fontId="4" type="noConversion"/>
  </si>
  <si>
    <t>2019년 소방안전관리 위탁대행</t>
    <phoneticPr fontId="4" type="noConversion"/>
  </si>
  <si>
    <t>㈜도솔방재</t>
    <phoneticPr fontId="4" type="noConversion"/>
  </si>
  <si>
    <t>김옥순</t>
    <phoneticPr fontId="4" type="noConversion"/>
  </si>
  <si>
    <t>경기도 성남시 분당구 벌말로40번길 5-1, 302호(야탑동, 야탑상가)</t>
    <phoneticPr fontId="4" type="noConversion"/>
  </si>
  <si>
    <t>2019년 보안시스템 유지관리</t>
    <phoneticPr fontId="4" type="noConversion"/>
  </si>
  <si>
    <t>㈜에스원</t>
    <phoneticPr fontId="4" type="noConversion"/>
  </si>
  <si>
    <t>육현표</t>
    <phoneticPr fontId="4" type="noConversion"/>
  </si>
  <si>
    <t>서울시 중구 세종대로 7길 25</t>
    <phoneticPr fontId="4" type="noConversion"/>
  </si>
  <si>
    <t>2019년 승강기시설 유지관리 위탁대행</t>
    <phoneticPr fontId="4" type="noConversion"/>
  </si>
  <si>
    <t>오티스</t>
    <phoneticPr fontId="4" type="noConversion"/>
  </si>
  <si>
    <t>조익서</t>
    <phoneticPr fontId="4" type="noConversion"/>
  </si>
  <si>
    <t>경기도 성남시 분당구 대왕판교로 373(백현동 2층)</t>
    <phoneticPr fontId="4" type="noConversion"/>
  </si>
  <si>
    <t>2019년 위생설비 임대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</si>
  <si>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</si>
  <si>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</si>
  <si>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유구마곡사로 136-23</t>
    <phoneticPr fontId="4" type="noConversion"/>
  </si>
  <si>
    <t>2019년 청소년방과후아카데미 복합기 임대</t>
    <phoneticPr fontId="4" type="noConversion"/>
  </si>
  <si>
    <t>신도종합서비스</t>
    <phoneticPr fontId="4" type="noConversion"/>
  </si>
  <si>
    <t>김영빈</t>
    <phoneticPr fontId="4" type="noConversion"/>
  </si>
  <si>
    <t>경기도 성남시 분당구 장미로100번길 9-1(야탑동, 1층)</t>
    <phoneticPr fontId="4" type="noConversion"/>
  </si>
  <si>
    <t>2019년 청소년방과후아카데미 귀가차량</t>
    <phoneticPr fontId="4" type="noConversion"/>
  </si>
  <si>
    <t>2018.12.28.</t>
    <phoneticPr fontId="4" type="noConversion"/>
  </si>
  <si>
    <t>2019.1.7.~12.31.</t>
    <phoneticPr fontId="4" type="noConversion"/>
  </si>
  <si>
    <t>㈜서울이라인</t>
    <phoneticPr fontId="4" type="noConversion"/>
  </si>
  <si>
    <t>노금순</t>
    <phoneticPr fontId="4" type="noConversion"/>
  </si>
  <si>
    <t>서울시 송파구 충민로 66, y-9134(문정동, 가든파이브라이프)</t>
    <phoneticPr fontId="4" type="noConversion"/>
  </si>
  <si>
    <t>2019년 업무용 사무기기(복합기) 임대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</si>
</sst>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</numFmts>
  <fonts count="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13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21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179" fontId="20" fillId="3" borderId="14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3" fontId="17" fillId="0" borderId="6" xfId="0" applyNumberFormat="1" applyFont="1" applyBorder="1" applyAlignment="1">
      <alignment horizontal="right" vertical="center" shrinkToFit="1"/>
    </xf>
    <xf numFmtId="3" fontId="17" fillId="0" borderId="21" xfId="0" applyNumberFormat="1" applyFont="1" applyBorder="1" applyAlignment="1">
      <alignment horizontal="right" vertical="center" shrinkToFit="1"/>
    </xf>
    <xf numFmtId="0" fontId="17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2" fillId="2" borderId="3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41" fontId="20" fillId="0" borderId="42" xfId="1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51" xfId="0" applyNumberFormat="1" applyFont="1" applyFill="1" applyBorder="1" applyAlignment="1" applyProtection="1">
      <alignment horizontal="center" vertical="center"/>
    </xf>
    <xf numFmtId="0" fontId="24" fillId="0" borderId="53" xfId="0" applyNumberFormat="1" applyFont="1" applyFill="1" applyBorder="1" applyAlignment="1" applyProtection="1">
      <alignment horizontal="center" vertical="center"/>
    </xf>
    <xf numFmtId="177" fontId="8" fillId="0" borderId="54" xfId="0" quotePrefix="1" applyNumberFormat="1" applyFont="1" applyBorder="1" applyAlignment="1">
      <alignment horizontal="center" vertical="center" shrinkToFit="1"/>
    </xf>
    <xf numFmtId="178" fontId="9" fillId="0" borderId="54" xfId="0" applyNumberFormat="1" applyFont="1" applyFill="1" applyBorder="1" applyAlignment="1" applyProtection="1">
      <alignment horizontal="center" vertical="center"/>
    </xf>
    <xf numFmtId="0" fontId="24" fillId="0" borderId="37" xfId="0" applyNumberFormat="1" applyFont="1" applyFill="1" applyBorder="1" applyAlignment="1" applyProtection="1">
      <alignment horizontal="center" vertical="center"/>
    </xf>
    <xf numFmtId="0" fontId="24" fillId="0" borderId="26" xfId="0" applyNumberFormat="1" applyFont="1" applyFill="1" applyBorder="1" applyAlignment="1" applyProtection="1">
      <alignment horizontal="center" vertical="center"/>
    </xf>
    <xf numFmtId="178" fontId="24" fillId="0" borderId="24" xfId="0" applyNumberFormat="1" applyFont="1" applyFill="1" applyBorder="1" applyAlignment="1" applyProtection="1">
      <alignment horizontal="center" vertical="center" wrapText="1"/>
    </xf>
    <xf numFmtId="177" fontId="8" fillId="0" borderId="24" xfId="0" quotePrefix="1" applyNumberFormat="1" applyFont="1" applyFill="1" applyBorder="1" applyAlignment="1">
      <alignment vertical="center" shrinkToFit="1"/>
    </xf>
    <xf numFmtId="0" fontId="24" fillId="0" borderId="27" xfId="0" applyNumberFormat="1" applyFont="1" applyFill="1" applyBorder="1" applyAlignment="1" applyProtection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49" fontId="8" fillId="2" borderId="15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8" fontId="24" fillId="0" borderId="24" xfId="0" applyNumberFormat="1" applyFont="1" applyFill="1" applyBorder="1" applyAlignment="1">
      <alignment horizontal="center" vertical="center"/>
    </xf>
    <xf numFmtId="177" fontId="8" fillId="0" borderId="24" xfId="0" applyNumberFormat="1" applyFont="1" applyFill="1" applyBorder="1" applyAlignment="1">
      <alignment horizontal="center" vertical="center"/>
    </xf>
    <xf numFmtId="177" fontId="8" fillId="0" borderId="25" xfId="0" applyNumberFormat="1" applyFont="1" applyFill="1" applyBorder="1" applyAlignment="1">
      <alignment horizontal="left" vertical="center" shrinkToFit="1"/>
    </xf>
    <xf numFmtId="177" fontId="8" fillId="0" borderId="26" xfId="0" applyNumberFormat="1" applyFont="1" applyFill="1" applyBorder="1" applyAlignment="1">
      <alignment horizontal="left" vertical="center" shrinkToFit="1"/>
    </xf>
    <xf numFmtId="177" fontId="8" fillId="0" borderId="24" xfId="0" applyNumberFormat="1" applyFont="1" applyFill="1" applyBorder="1" applyAlignment="1">
      <alignment horizontal="center" vertical="center" shrinkToFit="1"/>
    </xf>
    <xf numFmtId="176" fontId="8" fillId="0" borderId="24" xfId="0" applyNumberFormat="1" applyFont="1" applyFill="1" applyBorder="1" applyAlignment="1">
      <alignment vertical="center"/>
    </xf>
    <xf numFmtId="177" fontId="8" fillId="0" borderId="27" xfId="0" applyNumberFormat="1" applyFont="1" applyFill="1" applyBorder="1" applyAlignment="1">
      <alignment horizontal="left" vertical="center" shrinkToFit="1"/>
    </xf>
    <xf numFmtId="177" fontId="8" fillId="0" borderId="28" xfId="0" applyNumberFormat="1" applyFont="1" applyFill="1" applyBorder="1" applyAlignment="1">
      <alignment horizontal="center" vertical="center" shrinkToFit="1"/>
    </xf>
    <xf numFmtId="177" fontId="8" fillId="0" borderId="28" xfId="0" applyNumberFormat="1" applyFont="1" applyFill="1" applyBorder="1" applyAlignment="1">
      <alignment horizontal="center" vertical="center"/>
    </xf>
    <xf numFmtId="177" fontId="8" fillId="0" borderId="29" xfId="0" applyNumberFormat="1" applyFont="1" applyFill="1" applyBorder="1" applyAlignment="1">
      <alignment horizontal="left" vertical="center" shrinkToFit="1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0" fillId="0" borderId="35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>
      <alignment horizontal="center" vertical="center"/>
    </xf>
    <xf numFmtId="0" fontId="0" fillId="0" borderId="35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9" fillId="0" borderId="35" xfId="0" quotePrefix="1" applyNumberFormat="1" applyFont="1" applyFill="1" applyBorder="1" applyAlignment="1" applyProtection="1">
      <alignment horizontal="center" vertical="center"/>
    </xf>
    <xf numFmtId="0" fontId="0" fillId="0" borderId="41" xfId="0" applyNumberFormat="1" applyFont="1" applyFill="1" applyBorder="1" applyAlignment="1" applyProtection="1"/>
    <xf numFmtId="0" fontId="0" fillId="0" borderId="42" xfId="0" quotePrefix="1" applyNumberFormat="1" applyFont="1" applyFill="1" applyBorder="1" applyAlignment="1" applyProtection="1">
      <alignment horizontal="center" vertical="center"/>
    </xf>
    <xf numFmtId="0" fontId="0" fillId="0" borderId="42" xfId="0" applyNumberFormat="1" applyFont="1" applyFill="1" applyBorder="1" applyAlignment="1" applyProtection="1">
      <alignment horizontal="center" vertical="center"/>
    </xf>
    <xf numFmtId="0" fontId="0" fillId="0" borderId="42" xfId="0" quotePrefix="1" applyNumberFormat="1" applyFont="1" applyFill="1" applyBorder="1" applyAlignment="1" applyProtection="1">
      <alignment horizontal="left" vertical="center"/>
    </xf>
    <xf numFmtId="0" fontId="0" fillId="0" borderId="42" xfId="0" applyNumberFormat="1" applyFont="1" applyFill="1" applyBorder="1" applyAlignment="1" applyProtection="1">
      <alignment vertical="center"/>
    </xf>
    <xf numFmtId="0" fontId="0" fillId="0" borderId="42" xfId="0" applyNumberFormat="1" applyFont="1" applyFill="1" applyBorder="1" applyAlignment="1" applyProtection="1"/>
    <xf numFmtId="0" fontId="0" fillId="0" borderId="43" xfId="0" applyNumberFormat="1" applyFont="1" applyFill="1" applyBorder="1" applyAlignment="1" applyProtection="1"/>
    <xf numFmtId="0" fontId="9" fillId="0" borderId="42" xfId="0" quotePrefix="1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8" fillId="0" borderId="28" xfId="0" applyNumberFormat="1" applyFont="1" applyFill="1" applyBorder="1" applyAlignment="1">
      <alignment vertical="center"/>
    </xf>
    <xf numFmtId="178" fontId="24" fillId="0" borderId="28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20" fillId="0" borderId="42" xfId="0" quotePrefix="1" applyFont="1" applyFill="1" applyBorder="1" applyAlignment="1">
      <alignment horizontal="center" vertical="center"/>
    </xf>
    <xf numFmtId="177" fontId="8" fillId="0" borderId="24" xfId="0" applyNumberFormat="1" applyFont="1" applyFill="1" applyBorder="1" applyAlignment="1">
      <alignment horizontal="left" vertical="center" shrinkToFit="1"/>
    </xf>
    <xf numFmtId="177" fontId="8" fillId="0" borderId="38" xfId="0" applyNumberFormat="1" applyFont="1" applyFill="1" applyBorder="1" applyAlignment="1">
      <alignment vertical="center" shrinkToFit="1"/>
    </xf>
    <xf numFmtId="177" fontId="8" fillId="0" borderId="24" xfId="0" applyNumberFormat="1" applyFont="1" applyFill="1" applyBorder="1" applyAlignment="1">
      <alignment vertical="center" shrinkToFit="1"/>
    </xf>
    <xf numFmtId="41" fontId="9" fillId="0" borderId="54" xfId="1" applyFont="1" applyFill="1" applyBorder="1" applyAlignment="1" applyProtection="1">
      <alignment horizontal="center" vertical="center"/>
    </xf>
    <xf numFmtId="177" fontId="27" fillId="0" borderId="40" xfId="0" applyNumberFormat="1" applyFont="1" applyFill="1" applyBorder="1" applyAlignment="1">
      <alignment horizontal="center" vertical="center"/>
    </xf>
    <xf numFmtId="178" fontId="24" fillId="0" borderId="38" xfId="0" applyNumberFormat="1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178" fontId="8" fillId="0" borderId="24" xfId="0" applyNumberFormat="1" applyFont="1" applyFill="1" applyBorder="1" applyAlignment="1">
      <alignment horizontal="center" vertical="center"/>
    </xf>
    <xf numFmtId="38" fontId="24" fillId="0" borderId="24" xfId="2" applyNumberFormat="1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left" vertical="center"/>
    </xf>
    <xf numFmtId="177" fontId="8" fillId="0" borderId="26" xfId="0" applyNumberFormat="1" applyFont="1" applyFill="1" applyBorder="1" applyAlignment="1">
      <alignment horizontal="left" vertical="center" wrapText="1" shrinkToFit="1"/>
    </xf>
    <xf numFmtId="178" fontId="8" fillId="0" borderId="28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0" xfId="0" applyFill="1"/>
    <xf numFmtId="178" fontId="24" fillId="0" borderId="24" xfId="0" applyNumberFormat="1" applyFont="1" applyFill="1" applyBorder="1" applyAlignment="1" applyProtection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24" fillId="0" borderId="24" xfId="12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24" fillId="0" borderId="24" xfId="11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24" fillId="0" borderId="38" xfId="12" applyFont="1" applyFill="1" applyBorder="1" applyAlignment="1">
      <alignment horizontal="center" vertical="center"/>
    </xf>
    <xf numFmtId="14" fontId="24" fillId="0" borderId="38" xfId="12" applyNumberFormat="1" applyFont="1" applyFill="1" applyBorder="1" applyAlignment="1">
      <alignment horizontal="center" vertical="center"/>
    </xf>
    <xf numFmtId="177" fontId="8" fillId="0" borderId="38" xfId="0" applyNumberFormat="1" applyFont="1" applyFill="1" applyBorder="1" applyAlignment="1">
      <alignment horizontal="center" vertical="center"/>
    </xf>
    <xf numFmtId="177" fontId="8" fillId="0" borderId="39" xfId="0" applyNumberFormat="1" applyFont="1" applyFill="1" applyBorder="1" applyAlignment="1">
      <alignment horizontal="center" vertical="center" shrinkToFit="1"/>
    </xf>
    <xf numFmtId="0" fontId="24" fillId="0" borderId="24" xfId="12" applyFont="1" applyFill="1" applyBorder="1" applyAlignment="1">
      <alignment horizontal="center" vertical="center"/>
    </xf>
    <xf numFmtId="14" fontId="24" fillId="0" borderId="24" xfId="12" applyNumberFormat="1" applyFont="1" applyFill="1" applyBorder="1" applyAlignment="1">
      <alignment horizontal="center" vertical="center"/>
    </xf>
    <xf numFmtId="177" fontId="8" fillId="0" borderId="25" xfId="0" applyNumberFormat="1" applyFont="1" applyFill="1" applyBorder="1" applyAlignment="1">
      <alignment horizontal="center" vertical="center" shrinkToFit="1"/>
    </xf>
    <xf numFmtId="0" fontId="24" fillId="0" borderId="24" xfId="12" applyFont="1" applyFill="1" applyBorder="1" applyAlignment="1">
      <alignment vertical="center" shrinkToFit="1"/>
    </xf>
    <xf numFmtId="0" fontId="24" fillId="0" borderId="28" xfId="12" applyFont="1" applyFill="1" applyBorder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14" fontId="14" fillId="0" borderId="6" xfId="0" applyNumberFormat="1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31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48" xfId="0" applyNumberFormat="1" applyFont="1" applyFill="1" applyBorder="1" applyAlignment="1" applyProtection="1">
      <alignment horizontal="center" vertical="center"/>
    </xf>
    <xf numFmtId="49" fontId="8" fillId="2" borderId="52" xfId="0" applyNumberFormat="1" applyFont="1" applyFill="1" applyBorder="1" applyAlignment="1" applyProtection="1">
      <alignment horizontal="center" vertical="center"/>
    </xf>
    <xf numFmtId="49" fontId="8" fillId="2" borderId="45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/>
    </xf>
    <xf numFmtId="0" fontId="8" fillId="2" borderId="44" xfId="0" applyNumberFormat="1" applyFont="1" applyFill="1" applyBorder="1" applyAlignment="1" applyProtection="1">
      <alignment horizontal="center" vertical="center"/>
    </xf>
    <xf numFmtId="0" fontId="8" fillId="2" borderId="49" xfId="0" applyNumberFormat="1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2" xfId="0" quotePrefix="1" applyFont="1" applyFill="1" applyBorder="1" applyAlignment="1">
      <alignment horizontal="center" vertical="center" wrapText="1"/>
    </xf>
    <xf numFmtId="176" fontId="3" fillId="0" borderId="42" xfId="1" applyNumberFormat="1" applyFont="1" applyFill="1" applyBorder="1" applyAlignment="1">
      <alignment horizontal="center" vertical="center"/>
    </xf>
    <xf numFmtId="41" fontId="3" fillId="0" borderId="42" xfId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2" xfId="0" quotePrefix="1" applyFont="1" applyBorder="1" applyAlignment="1">
      <alignment horizontal="center" vertical="center" wrapText="1"/>
    </xf>
    <xf numFmtId="41" fontId="3" fillId="0" borderId="42" xfId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24" fillId="0" borderId="55" xfId="12" applyFont="1" applyFill="1" applyBorder="1" applyAlignment="1">
      <alignment vertical="center" shrinkToFit="1"/>
    </xf>
    <xf numFmtId="41" fontId="8" fillId="0" borderId="38" xfId="1" applyFont="1" applyFill="1" applyBorder="1" applyAlignment="1">
      <alignment horizontal="right" vertical="center"/>
    </xf>
    <xf numFmtId="0" fontId="24" fillId="0" borderId="56" xfId="12" applyFont="1" applyFill="1" applyBorder="1" applyAlignment="1">
      <alignment vertical="center" shrinkToFit="1"/>
    </xf>
    <xf numFmtId="41" fontId="8" fillId="0" borderId="24" xfId="1" applyFont="1" applyFill="1" applyBorder="1" applyAlignment="1">
      <alignment horizontal="right" vertical="center"/>
    </xf>
    <xf numFmtId="14" fontId="24" fillId="0" borderId="24" xfId="12" applyNumberFormat="1" applyFont="1" applyFill="1" applyBorder="1" applyAlignment="1">
      <alignment horizontal="center" vertical="center" wrapText="1"/>
    </xf>
    <xf numFmtId="0" fontId="24" fillId="0" borderId="24" xfId="12" applyFont="1" applyFill="1" applyBorder="1" applyAlignment="1">
      <alignment horizontal="center" vertical="center" wrapText="1"/>
    </xf>
    <xf numFmtId="178" fontId="24" fillId="0" borderId="24" xfId="0" applyNumberFormat="1" applyFont="1" applyFill="1" applyBorder="1" applyAlignment="1" applyProtection="1">
      <alignment horizontal="center" vertical="center" shrinkToFit="1"/>
    </xf>
    <xf numFmtId="41" fontId="24" fillId="0" borderId="38" xfId="1" applyFont="1" applyFill="1" applyBorder="1" applyAlignment="1" applyProtection="1">
      <alignment horizontal="center" vertical="center" wrapText="1"/>
    </xf>
    <xf numFmtId="41" fontId="26" fillId="0" borderId="38" xfId="1" applyFont="1" applyFill="1" applyBorder="1" applyAlignment="1" applyProtection="1">
      <alignment horizontal="center" vertical="center" wrapText="1"/>
    </xf>
    <xf numFmtId="41" fontId="24" fillId="0" borderId="24" xfId="1" applyFont="1" applyFill="1" applyBorder="1" applyAlignment="1" applyProtection="1">
      <alignment horizontal="center" vertical="center" wrapText="1"/>
    </xf>
    <xf numFmtId="41" fontId="26" fillId="0" borderId="24" xfId="1" applyFont="1" applyFill="1" applyBorder="1" applyAlignment="1" applyProtection="1">
      <alignment horizontal="center" vertical="center" wrapText="1"/>
    </xf>
    <xf numFmtId="41" fontId="24" fillId="0" borderId="28" xfId="1" applyFont="1" applyFill="1" applyBorder="1" applyAlignment="1" applyProtection="1">
      <alignment horizontal="center" vertical="center" wrapText="1"/>
    </xf>
    <xf numFmtId="41" fontId="26" fillId="0" borderId="28" xfId="1" applyFont="1" applyFill="1" applyBorder="1" applyAlignment="1" applyProtection="1">
      <alignment horizontal="center" vertical="center" wrapText="1"/>
    </xf>
    <xf numFmtId="41" fontId="8" fillId="0" borderId="39" xfId="1" applyFont="1" applyFill="1" applyBorder="1" applyAlignment="1">
      <alignment horizontal="center" vertical="center" wrapText="1"/>
    </xf>
    <xf numFmtId="41" fontId="8" fillId="0" borderId="25" xfId="1" applyFont="1" applyFill="1" applyBorder="1" applyAlignment="1">
      <alignment horizontal="center" vertical="center" wrapText="1"/>
    </xf>
    <xf numFmtId="41" fontId="8" fillId="0" borderId="24" xfId="1" applyFont="1" applyFill="1" applyBorder="1" applyAlignment="1">
      <alignment vertical="center" wrapText="1"/>
    </xf>
    <xf numFmtId="41" fontId="8" fillId="0" borderId="29" xfId="1" applyFont="1" applyFill="1" applyBorder="1" applyAlignment="1">
      <alignment horizontal="center" vertical="center" wrapText="1"/>
    </xf>
    <xf numFmtId="0" fontId="24" fillId="0" borderId="28" xfId="12" applyFont="1" applyFill="1" applyBorder="1" applyAlignment="1">
      <alignment horizontal="center" vertical="center" wrapText="1" shrinkToFit="1"/>
    </xf>
    <xf numFmtId="41" fontId="8" fillId="0" borderId="28" xfId="1" applyFont="1" applyFill="1" applyBorder="1" applyAlignment="1">
      <alignment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8" sqref="C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9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43" t="s">
        <v>68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24.75" customHeight="1" thickBot="1">
      <c r="A2" s="93" t="s">
        <v>69</v>
      </c>
      <c r="B2" s="94" t="s">
        <v>48</v>
      </c>
      <c r="C2" s="94" t="s">
        <v>70</v>
      </c>
      <c r="D2" s="94" t="s">
        <v>71</v>
      </c>
      <c r="E2" s="94" t="s">
        <v>72</v>
      </c>
      <c r="F2" s="94" t="s">
        <v>73</v>
      </c>
      <c r="G2" s="94" t="s">
        <v>74</v>
      </c>
      <c r="H2" s="94" t="s">
        <v>75</v>
      </c>
      <c r="I2" s="95" t="s">
        <v>49</v>
      </c>
      <c r="J2" s="95" t="s">
        <v>76</v>
      </c>
      <c r="K2" s="95" t="s">
        <v>77</v>
      </c>
      <c r="L2" s="96" t="s">
        <v>1</v>
      </c>
    </row>
    <row r="3" spans="1:12" ht="24.75" customHeight="1" thickTop="1" thickBot="1">
      <c r="A3" s="186"/>
      <c r="B3" s="187"/>
      <c r="C3" s="188" t="s">
        <v>188</v>
      </c>
      <c r="D3" s="187"/>
      <c r="E3" s="188"/>
      <c r="F3" s="189"/>
      <c r="G3" s="187"/>
      <c r="H3" s="190"/>
      <c r="I3" s="47"/>
      <c r="J3" s="47"/>
      <c r="K3" s="47"/>
      <c r="L3" s="191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45" t="s">
        <v>97</v>
      </c>
      <c r="B1" s="145"/>
      <c r="C1" s="145"/>
      <c r="D1" s="145"/>
      <c r="E1" s="145"/>
      <c r="F1" s="145"/>
      <c r="G1" s="145"/>
      <c r="H1" s="145"/>
      <c r="I1" s="145"/>
    </row>
    <row r="2" spans="1:9" ht="26.25" thickBot="1">
      <c r="A2" s="146"/>
      <c r="B2" s="146"/>
      <c r="C2" s="42"/>
      <c r="D2" s="42"/>
      <c r="E2" s="42"/>
      <c r="F2" s="42"/>
      <c r="G2" s="42"/>
      <c r="H2" s="42"/>
      <c r="I2" s="51" t="s">
        <v>3</v>
      </c>
    </row>
    <row r="3" spans="1:9" ht="26.25" customHeight="1">
      <c r="A3" s="184" t="s">
        <v>4</v>
      </c>
      <c r="B3" s="182" t="s">
        <v>5</v>
      </c>
      <c r="C3" s="182" t="s">
        <v>80</v>
      </c>
      <c r="D3" s="182" t="s">
        <v>99</v>
      </c>
      <c r="E3" s="178" t="s">
        <v>102</v>
      </c>
      <c r="F3" s="179"/>
      <c r="G3" s="178" t="s">
        <v>103</v>
      </c>
      <c r="H3" s="179"/>
      <c r="I3" s="180" t="s">
        <v>98</v>
      </c>
    </row>
    <row r="4" spans="1:9" ht="28.5" customHeight="1" thickBot="1">
      <c r="A4" s="185"/>
      <c r="B4" s="183"/>
      <c r="C4" s="183"/>
      <c r="D4" s="183"/>
      <c r="E4" s="54" t="s">
        <v>100</v>
      </c>
      <c r="F4" s="54" t="s">
        <v>101</v>
      </c>
      <c r="G4" s="54" t="s">
        <v>100</v>
      </c>
      <c r="H4" s="54" t="s">
        <v>101</v>
      </c>
      <c r="I4" s="181"/>
    </row>
    <row r="5" spans="1:9" ht="28.5" customHeight="1" thickTop="1" thickBot="1">
      <c r="A5" s="55"/>
      <c r="B5" s="56" t="s">
        <v>145</v>
      </c>
      <c r="C5" s="57"/>
      <c r="D5" s="57"/>
      <c r="E5" s="107"/>
      <c r="F5" s="57"/>
      <c r="G5" s="107"/>
      <c r="H5" s="57"/>
      <c r="I5" s="108"/>
    </row>
    <row r="6" spans="1:9">
      <c r="C6" s="52"/>
      <c r="D6" s="52"/>
      <c r="E6" s="52"/>
      <c r="F6" s="52"/>
      <c r="G6" s="52"/>
      <c r="H6" s="52"/>
      <c r="I6" s="53"/>
    </row>
    <row r="7" spans="1:9">
      <c r="A7" s="27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14" sqref="C14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44" t="s">
        <v>88</v>
      </c>
      <c r="B1" s="144"/>
      <c r="C1" s="144"/>
      <c r="D1" s="144"/>
      <c r="E1" s="144"/>
      <c r="F1" s="144"/>
      <c r="G1" s="144"/>
      <c r="H1" s="144"/>
      <c r="I1" s="144"/>
    </row>
    <row r="2" spans="1:9" ht="24.75" thickBot="1">
      <c r="A2" s="22" t="s">
        <v>47</v>
      </c>
      <c r="B2" s="23" t="s">
        <v>48</v>
      </c>
      <c r="C2" s="24" t="s">
        <v>64</v>
      </c>
      <c r="D2" s="24" t="s">
        <v>0</v>
      </c>
      <c r="E2" s="25" t="s">
        <v>65</v>
      </c>
      <c r="F2" s="24" t="s">
        <v>49</v>
      </c>
      <c r="G2" s="24" t="s">
        <v>50</v>
      </c>
      <c r="H2" s="24" t="s">
        <v>51</v>
      </c>
      <c r="I2" s="26" t="s">
        <v>1</v>
      </c>
    </row>
    <row r="3" spans="1:9" ht="25.5" customHeight="1" thickTop="1" thickBot="1">
      <c r="A3" s="192">
        <v>2019</v>
      </c>
      <c r="B3" s="193">
        <v>1</v>
      </c>
      <c r="C3" s="194" t="s">
        <v>189</v>
      </c>
      <c r="D3" s="193" t="s">
        <v>190</v>
      </c>
      <c r="E3" s="195">
        <v>1200</v>
      </c>
      <c r="F3" s="193" t="s">
        <v>191</v>
      </c>
      <c r="G3" s="193" t="s">
        <v>192</v>
      </c>
      <c r="H3" s="193" t="s">
        <v>193</v>
      </c>
      <c r="I3" s="196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D21" sqref="D2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44" t="s">
        <v>94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27" customHeight="1" thickBot="1">
      <c r="A2" s="22" t="s">
        <v>47</v>
      </c>
      <c r="B2" s="23" t="s">
        <v>48</v>
      </c>
      <c r="C2" s="24" t="s">
        <v>93</v>
      </c>
      <c r="D2" s="24" t="s">
        <v>92</v>
      </c>
      <c r="E2" s="24" t="s">
        <v>0</v>
      </c>
      <c r="F2" s="23" t="s">
        <v>104</v>
      </c>
      <c r="G2" s="23" t="s">
        <v>91</v>
      </c>
      <c r="H2" s="23" t="s">
        <v>90</v>
      </c>
      <c r="I2" s="23" t="s">
        <v>89</v>
      </c>
      <c r="J2" s="24" t="s">
        <v>49</v>
      </c>
      <c r="K2" s="24" t="s">
        <v>50</v>
      </c>
      <c r="L2" s="24" t="s">
        <v>51</v>
      </c>
      <c r="M2" s="26" t="s">
        <v>1</v>
      </c>
    </row>
    <row r="3" spans="1:13" ht="27" customHeight="1" thickTop="1" thickBot="1">
      <c r="A3" s="44"/>
      <c r="B3" s="45"/>
      <c r="C3" s="103" t="s">
        <v>165</v>
      </c>
      <c r="D3" s="47"/>
      <c r="E3" s="47"/>
      <c r="F3" s="48"/>
      <c r="G3" s="48"/>
      <c r="H3" s="48"/>
      <c r="I3" s="48"/>
      <c r="J3" s="46"/>
      <c r="K3" s="46"/>
      <c r="L3" s="46"/>
      <c r="M3" s="49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45" t="s">
        <v>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26.25" thickBot="1">
      <c r="A2" s="146"/>
      <c r="B2" s="146"/>
      <c r="C2" s="42"/>
      <c r="D2" s="42"/>
      <c r="E2" s="42"/>
      <c r="F2" s="66"/>
      <c r="G2" s="66"/>
      <c r="H2" s="66"/>
      <c r="I2" s="66"/>
      <c r="J2" s="147" t="s">
        <v>3</v>
      </c>
      <c r="K2" s="147"/>
    </row>
    <row r="3" spans="1:11" ht="22.5" customHeight="1" thickBot="1">
      <c r="A3" s="63" t="s">
        <v>4</v>
      </c>
      <c r="B3" s="64" t="s">
        <v>5</v>
      </c>
      <c r="C3" s="64" t="s">
        <v>0</v>
      </c>
      <c r="D3" s="64" t="s">
        <v>6</v>
      </c>
      <c r="E3" s="64" t="s">
        <v>7</v>
      </c>
      <c r="F3" s="64" t="s">
        <v>8</v>
      </c>
      <c r="G3" s="64" t="s">
        <v>9</v>
      </c>
      <c r="H3" s="64" t="s">
        <v>10</v>
      </c>
      <c r="I3" s="64" t="s">
        <v>11</v>
      </c>
      <c r="J3" s="64" t="s">
        <v>12</v>
      </c>
      <c r="K3" s="65" t="s">
        <v>1</v>
      </c>
    </row>
    <row r="4" spans="1:11" ht="26.25" customHeight="1" thickTop="1" thickBot="1">
      <c r="A4" s="85"/>
      <c r="B4" s="92" t="s">
        <v>144</v>
      </c>
      <c r="C4" s="86"/>
      <c r="D4" s="87"/>
      <c r="E4" s="87"/>
      <c r="F4" s="88"/>
      <c r="G4" s="89"/>
      <c r="H4" s="90"/>
      <c r="I4" s="90"/>
      <c r="J4" s="90"/>
      <c r="K4" s="9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26.25" thickBot="1">
      <c r="A2" s="146"/>
      <c r="B2" s="146"/>
      <c r="C2" s="42"/>
      <c r="D2" s="42"/>
      <c r="E2" s="42"/>
      <c r="F2" s="66"/>
      <c r="G2" s="66"/>
      <c r="H2" s="66"/>
      <c r="I2" s="66"/>
      <c r="J2" s="147" t="s">
        <v>3</v>
      </c>
      <c r="K2" s="147"/>
    </row>
    <row r="3" spans="1:11" ht="22.5" customHeight="1" thickBot="1">
      <c r="A3" s="63" t="s">
        <v>4</v>
      </c>
      <c r="B3" s="64" t="s">
        <v>5</v>
      </c>
      <c r="C3" s="64" t="s">
        <v>0</v>
      </c>
      <c r="D3" s="64" t="s">
        <v>8</v>
      </c>
      <c r="E3" s="64" t="s">
        <v>24</v>
      </c>
      <c r="F3" s="64" t="s">
        <v>20</v>
      </c>
      <c r="G3" s="64" t="s">
        <v>25</v>
      </c>
      <c r="H3" s="64" t="s">
        <v>28</v>
      </c>
      <c r="I3" s="64" t="s">
        <v>26</v>
      </c>
      <c r="J3" s="64" t="s">
        <v>27</v>
      </c>
      <c r="K3" s="65" t="s">
        <v>1</v>
      </c>
    </row>
    <row r="4" spans="1:11" ht="26.25" customHeight="1" thickTop="1" thickBot="1">
      <c r="A4" s="79"/>
      <c r="B4" s="84" t="s">
        <v>143</v>
      </c>
      <c r="C4" s="80"/>
      <c r="D4" s="81"/>
      <c r="E4" s="81"/>
      <c r="F4" s="82"/>
      <c r="G4" s="81"/>
      <c r="H4" s="81"/>
      <c r="I4" s="81"/>
      <c r="J4" s="81"/>
      <c r="K4" s="8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activeCell="A6" sqref="A6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45" t="s">
        <v>13</v>
      </c>
      <c r="B1" s="145"/>
      <c r="C1" s="145"/>
      <c r="D1" s="145"/>
      <c r="E1" s="145"/>
      <c r="F1" s="145"/>
      <c r="G1" s="145"/>
      <c r="H1" s="145"/>
      <c r="I1" s="145"/>
    </row>
    <row r="2" spans="1:9" ht="26.25" thickBot="1">
      <c r="A2" s="50"/>
      <c r="B2" s="50"/>
      <c r="C2" s="42"/>
      <c r="D2" s="42"/>
      <c r="E2" s="42"/>
      <c r="F2" s="66"/>
      <c r="G2" s="66"/>
      <c r="H2" s="147" t="s">
        <v>3</v>
      </c>
      <c r="I2" s="147"/>
    </row>
    <row r="3" spans="1:9" ht="29.25" customHeight="1" thickBot="1">
      <c r="A3" s="77" t="s">
        <v>5</v>
      </c>
      <c r="B3" s="64" t="s">
        <v>30</v>
      </c>
      <c r="C3" s="64" t="s">
        <v>14</v>
      </c>
      <c r="D3" s="64" t="s">
        <v>15</v>
      </c>
      <c r="E3" s="64" t="s">
        <v>16</v>
      </c>
      <c r="F3" s="64" t="s">
        <v>17</v>
      </c>
      <c r="G3" s="78" t="s">
        <v>66</v>
      </c>
      <c r="H3" s="64" t="s">
        <v>29</v>
      </c>
      <c r="I3" s="65" t="s">
        <v>18</v>
      </c>
    </row>
    <row r="4" spans="1:9" ht="29.25" customHeight="1" thickTop="1">
      <c r="A4" s="197" t="s">
        <v>208</v>
      </c>
      <c r="B4" s="134" t="s">
        <v>186</v>
      </c>
      <c r="C4" s="198">
        <v>1150000</v>
      </c>
      <c r="D4" s="135" t="s">
        <v>222</v>
      </c>
      <c r="E4" s="136" t="s">
        <v>254</v>
      </c>
      <c r="F4" s="136" t="s">
        <v>255</v>
      </c>
      <c r="G4" s="135" t="s">
        <v>231</v>
      </c>
      <c r="H4" s="135" t="s">
        <v>244</v>
      </c>
      <c r="I4" s="137"/>
    </row>
    <row r="5" spans="1:9" ht="29.25" customHeight="1">
      <c r="A5" s="199" t="s">
        <v>209</v>
      </c>
      <c r="B5" s="138" t="s">
        <v>212</v>
      </c>
      <c r="C5" s="200">
        <v>2350000</v>
      </c>
      <c r="D5" s="139" t="s">
        <v>222</v>
      </c>
      <c r="E5" s="68" t="s">
        <v>270</v>
      </c>
      <c r="F5" s="68" t="s">
        <v>255</v>
      </c>
      <c r="G5" s="139" t="s">
        <v>231</v>
      </c>
      <c r="H5" s="139" t="s">
        <v>244</v>
      </c>
      <c r="I5" s="140"/>
    </row>
    <row r="6" spans="1:9" ht="29.25" customHeight="1">
      <c r="A6" s="199" t="s">
        <v>210</v>
      </c>
      <c r="B6" s="138" t="s">
        <v>213</v>
      </c>
      <c r="C6" s="200">
        <v>2000000</v>
      </c>
      <c r="D6" s="139" t="s">
        <v>223</v>
      </c>
      <c r="E6" s="68" t="s">
        <v>256</v>
      </c>
      <c r="F6" s="68" t="s">
        <v>256</v>
      </c>
      <c r="G6" s="139" t="s">
        <v>227</v>
      </c>
      <c r="H6" s="139" t="s">
        <v>245</v>
      </c>
      <c r="I6" s="140"/>
    </row>
    <row r="7" spans="1:9" ht="29.25" customHeight="1">
      <c r="A7" s="199" t="s">
        <v>211</v>
      </c>
      <c r="B7" s="138" t="s">
        <v>160</v>
      </c>
      <c r="C7" s="200">
        <v>800000</v>
      </c>
      <c r="D7" s="139" t="s">
        <v>224</v>
      </c>
      <c r="E7" s="68" t="s">
        <v>270</v>
      </c>
      <c r="F7" s="68" t="s">
        <v>255</v>
      </c>
      <c r="G7" s="139" t="s">
        <v>231</v>
      </c>
      <c r="H7" s="139" t="s">
        <v>244</v>
      </c>
      <c r="I7" s="140"/>
    </row>
    <row r="8" spans="1:9" ht="29.25" customHeight="1">
      <c r="A8" s="199" t="s">
        <v>197</v>
      </c>
      <c r="B8" s="138" t="s">
        <v>214</v>
      </c>
      <c r="C8" s="200">
        <v>1380000</v>
      </c>
      <c r="D8" s="139" t="s">
        <v>225</v>
      </c>
      <c r="E8" s="68" t="s">
        <v>257</v>
      </c>
      <c r="F8" s="68" t="s">
        <v>258</v>
      </c>
      <c r="G8" s="139" t="s">
        <v>232</v>
      </c>
      <c r="H8" s="139" t="s">
        <v>246</v>
      </c>
      <c r="I8" s="140"/>
    </row>
    <row r="9" spans="1:9" ht="29.25" customHeight="1">
      <c r="A9" s="199" t="s">
        <v>198</v>
      </c>
      <c r="B9" s="138" t="s">
        <v>215</v>
      </c>
      <c r="C9" s="200">
        <v>4998000</v>
      </c>
      <c r="D9" s="139" t="s">
        <v>177</v>
      </c>
      <c r="E9" s="68" t="s">
        <v>270</v>
      </c>
      <c r="F9" s="68" t="s">
        <v>255</v>
      </c>
      <c r="G9" s="139" t="s">
        <v>231</v>
      </c>
      <c r="H9" s="139" t="s">
        <v>244</v>
      </c>
      <c r="I9" s="140"/>
    </row>
    <row r="10" spans="1:9" ht="29.25" customHeight="1">
      <c r="A10" s="199" t="s">
        <v>199</v>
      </c>
      <c r="B10" s="129" t="s">
        <v>185</v>
      </c>
      <c r="C10" s="200">
        <v>2179200</v>
      </c>
      <c r="D10" s="139" t="s">
        <v>226</v>
      </c>
      <c r="E10" s="68" t="s">
        <v>259</v>
      </c>
      <c r="F10" s="68" t="s">
        <v>260</v>
      </c>
      <c r="G10" s="139" t="s">
        <v>228</v>
      </c>
      <c r="H10" s="139" t="s">
        <v>247</v>
      </c>
      <c r="I10" s="140"/>
    </row>
    <row r="11" spans="1:9" ht="29.25" customHeight="1">
      <c r="A11" s="199" t="s">
        <v>200</v>
      </c>
      <c r="B11" s="138" t="s">
        <v>160</v>
      </c>
      <c r="C11" s="200">
        <v>350000</v>
      </c>
      <c r="D11" s="139" t="s">
        <v>227</v>
      </c>
      <c r="E11" s="68" t="s">
        <v>261</v>
      </c>
      <c r="F11" s="68" t="s">
        <v>262</v>
      </c>
      <c r="G11" s="139" t="s">
        <v>234</v>
      </c>
      <c r="H11" s="139" t="s">
        <v>248</v>
      </c>
      <c r="I11" s="140"/>
    </row>
    <row r="12" spans="1:9" ht="29.25" customHeight="1">
      <c r="A12" s="199" t="s">
        <v>202</v>
      </c>
      <c r="B12" s="138" t="s">
        <v>216</v>
      </c>
      <c r="C12" s="200">
        <v>430000</v>
      </c>
      <c r="D12" s="139" t="s">
        <v>227</v>
      </c>
      <c r="E12" s="68" t="s">
        <v>263</v>
      </c>
      <c r="F12" s="68" t="s">
        <v>263</v>
      </c>
      <c r="G12" s="201" t="s">
        <v>236</v>
      </c>
      <c r="H12" s="201" t="s">
        <v>236</v>
      </c>
      <c r="I12" s="140"/>
    </row>
    <row r="13" spans="1:9" ht="29.25" customHeight="1">
      <c r="A13" s="199" t="s">
        <v>204</v>
      </c>
      <c r="B13" s="138" t="s">
        <v>217</v>
      </c>
      <c r="C13" s="200">
        <v>2048000</v>
      </c>
      <c r="D13" s="139" t="s">
        <v>228</v>
      </c>
      <c r="E13" s="68" t="s">
        <v>264</v>
      </c>
      <c r="F13" s="68" t="s">
        <v>265</v>
      </c>
      <c r="G13" s="139" t="s">
        <v>237</v>
      </c>
      <c r="H13" s="139" t="s">
        <v>249</v>
      </c>
      <c r="I13" s="140"/>
    </row>
    <row r="14" spans="1:9" ht="29.25" customHeight="1">
      <c r="A14" s="199" t="s">
        <v>205</v>
      </c>
      <c r="B14" s="138" t="s">
        <v>219</v>
      </c>
      <c r="C14" s="200">
        <v>700000</v>
      </c>
      <c r="D14" s="139" t="s">
        <v>228</v>
      </c>
      <c r="E14" s="68" t="s">
        <v>266</v>
      </c>
      <c r="F14" s="68" t="s">
        <v>267</v>
      </c>
      <c r="G14" s="139" t="s">
        <v>239</v>
      </c>
      <c r="H14" s="139" t="s">
        <v>242</v>
      </c>
      <c r="I14" s="140"/>
    </row>
    <row r="15" spans="1:9" ht="29.25" customHeight="1">
      <c r="A15" s="199" t="s">
        <v>206</v>
      </c>
      <c r="B15" s="138" t="s">
        <v>220</v>
      </c>
      <c r="C15" s="200">
        <v>975000</v>
      </c>
      <c r="D15" s="139" t="s">
        <v>228</v>
      </c>
      <c r="E15" s="68" t="s">
        <v>260</v>
      </c>
      <c r="F15" s="68" t="s">
        <v>268</v>
      </c>
      <c r="G15" s="139" t="s">
        <v>241</v>
      </c>
      <c r="H15" s="139" t="s">
        <v>241</v>
      </c>
      <c r="I15" s="140"/>
    </row>
    <row r="16" spans="1:9" ht="29.25" customHeight="1">
      <c r="A16" s="199" t="s">
        <v>207</v>
      </c>
      <c r="B16" s="202" t="s">
        <v>253</v>
      </c>
      <c r="C16" s="200">
        <v>750000</v>
      </c>
      <c r="D16" s="139" t="s">
        <v>230</v>
      </c>
      <c r="E16" s="68" t="s">
        <v>269</v>
      </c>
      <c r="F16" s="68" t="s">
        <v>265</v>
      </c>
      <c r="G16" s="139" t="s">
        <v>243</v>
      </c>
      <c r="H16" s="139" t="s">
        <v>250</v>
      </c>
      <c r="I16" s="140"/>
    </row>
    <row r="17" spans="1:9" ht="29.25" customHeight="1">
      <c r="A17" s="70" t="s">
        <v>132</v>
      </c>
      <c r="B17" s="71" t="s">
        <v>105</v>
      </c>
      <c r="C17" s="72">
        <v>3366000</v>
      </c>
      <c r="D17" s="67" t="s">
        <v>112</v>
      </c>
      <c r="E17" s="67" t="s">
        <v>116</v>
      </c>
      <c r="F17" s="68" t="s">
        <v>118</v>
      </c>
      <c r="G17" s="68" t="s">
        <v>78</v>
      </c>
      <c r="H17" s="68" t="s">
        <v>78</v>
      </c>
      <c r="I17" s="69"/>
    </row>
    <row r="18" spans="1:9" ht="29.25" customHeight="1">
      <c r="A18" s="70" t="s">
        <v>133</v>
      </c>
      <c r="B18" s="71" t="s">
        <v>106</v>
      </c>
      <c r="C18" s="72">
        <v>2160000</v>
      </c>
      <c r="D18" s="114" t="s">
        <v>112</v>
      </c>
      <c r="E18" s="67" t="s">
        <v>116</v>
      </c>
      <c r="F18" s="68" t="s">
        <v>118</v>
      </c>
      <c r="G18" s="68" t="s">
        <v>78</v>
      </c>
      <c r="H18" s="68" t="s">
        <v>78</v>
      </c>
      <c r="I18" s="69"/>
    </row>
    <row r="19" spans="1:9" ht="29.25" customHeight="1">
      <c r="A19" s="70" t="s">
        <v>137</v>
      </c>
      <c r="B19" s="71" t="s">
        <v>107</v>
      </c>
      <c r="C19" s="72">
        <v>3234000</v>
      </c>
      <c r="D19" s="114" t="s">
        <v>112</v>
      </c>
      <c r="E19" s="67" t="s">
        <v>116</v>
      </c>
      <c r="F19" s="68" t="s">
        <v>118</v>
      </c>
      <c r="G19" s="68" t="s">
        <v>78</v>
      </c>
      <c r="H19" s="68" t="s">
        <v>78</v>
      </c>
      <c r="I19" s="69"/>
    </row>
    <row r="20" spans="1:9" ht="29.25" customHeight="1">
      <c r="A20" s="70" t="s">
        <v>134</v>
      </c>
      <c r="B20" s="71" t="s">
        <v>108</v>
      </c>
      <c r="C20" s="72">
        <v>10576440</v>
      </c>
      <c r="D20" s="114" t="s">
        <v>112</v>
      </c>
      <c r="E20" s="67" t="s">
        <v>116</v>
      </c>
      <c r="F20" s="68" t="s">
        <v>118</v>
      </c>
      <c r="G20" s="68" t="s">
        <v>78</v>
      </c>
      <c r="H20" s="68" t="s">
        <v>78</v>
      </c>
      <c r="I20" s="115"/>
    </row>
    <row r="21" spans="1:9" ht="29.25" customHeight="1">
      <c r="A21" s="70" t="s">
        <v>135</v>
      </c>
      <c r="B21" s="71" t="s">
        <v>109</v>
      </c>
      <c r="C21" s="72">
        <v>259417150</v>
      </c>
      <c r="D21" s="113" t="s">
        <v>113</v>
      </c>
      <c r="E21" s="67" t="s">
        <v>116</v>
      </c>
      <c r="F21" s="68" t="s">
        <v>118</v>
      </c>
      <c r="G21" s="68" t="s">
        <v>78</v>
      </c>
      <c r="H21" s="68" t="s">
        <v>78</v>
      </c>
      <c r="I21" s="69"/>
    </row>
    <row r="22" spans="1:9" ht="29.25" customHeight="1">
      <c r="A22" s="116" t="s">
        <v>136</v>
      </c>
      <c r="B22" s="71" t="s">
        <v>110</v>
      </c>
      <c r="C22" s="72">
        <v>2520000</v>
      </c>
      <c r="D22" s="113" t="s">
        <v>114</v>
      </c>
      <c r="E22" s="67" t="s">
        <v>116</v>
      </c>
      <c r="F22" s="68" t="s">
        <v>118</v>
      </c>
      <c r="G22" s="68" t="s">
        <v>78</v>
      </c>
      <c r="H22" s="68" t="s">
        <v>78</v>
      </c>
      <c r="I22" s="69"/>
    </row>
    <row r="23" spans="1:9" ht="29.25" customHeight="1">
      <c r="A23" s="70" t="s">
        <v>138</v>
      </c>
      <c r="B23" s="71" t="s">
        <v>252</v>
      </c>
      <c r="C23" s="72">
        <v>10396000</v>
      </c>
      <c r="D23" s="113" t="s">
        <v>115</v>
      </c>
      <c r="E23" s="67" t="s">
        <v>117</v>
      </c>
      <c r="F23" s="68" t="s">
        <v>118</v>
      </c>
      <c r="G23" s="68" t="s">
        <v>78</v>
      </c>
      <c r="H23" s="68" t="s">
        <v>78</v>
      </c>
      <c r="I23" s="69"/>
    </row>
    <row r="24" spans="1:9" ht="29.25" customHeight="1">
      <c r="A24" s="70" t="s">
        <v>147</v>
      </c>
      <c r="B24" s="71" t="s">
        <v>148</v>
      </c>
      <c r="C24" s="72">
        <v>26208000</v>
      </c>
      <c r="D24" s="113" t="s">
        <v>149</v>
      </c>
      <c r="E24" s="67" t="s">
        <v>150</v>
      </c>
      <c r="F24" s="68" t="s">
        <v>151</v>
      </c>
      <c r="G24" s="68" t="s">
        <v>78</v>
      </c>
      <c r="H24" s="68" t="s">
        <v>78</v>
      </c>
      <c r="I24" s="69"/>
    </row>
    <row r="25" spans="1:9" ht="29.25" customHeight="1">
      <c r="A25" s="70" t="s">
        <v>152</v>
      </c>
      <c r="B25" s="71" t="s">
        <v>153</v>
      </c>
      <c r="C25" s="72">
        <v>810000</v>
      </c>
      <c r="D25" s="113" t="s">
        <v>156</v>
      </c>
      <c r="E25" s="67" t="s">
        <v>157</v>
      </c>
      <c r="F25" s="68" t="s">
        <v>159</v>
      </c>
      <c r="G25" s="68" t="s">
        <v>78</v>
      </c>
      <c r="H25" s="68" t="s">
        <v>78</v>
      </c>
      <c r="I25" s="69"/>
    </row>
    <row r="26" spans="1:9" ht="29.25" customHeight="1" thickBot="1">
      <c r="A26" s="73" t="s">
        <v>155</v>
      </c>
      <c r="B26" s="74" t="s">
        <v>154</v>
      </c>
      <c r="C26" s="97">
        <f>1534500+99000</f>
        <v>1633500</v>
      </c>
      <c r="D26" s="117" t="s">
        <v>146</v>
      </c>
      <c r="E26" s="98" t="s">
        <v>158</v>
      </c>
      <c r="F26" s="75" t="s">
        <v>78</v>
      </c>
      <c r="G26" s="75" t="s">
        <v>78</v>
      </c>
      <c r="H26" s="75" t="s">
        <v>187</v>
      </c>
      <c r="I26" s="76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>
      <selection activeCell="E27" sqref="E27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45" t="s">
        <v>19</v>
      </c>
      <c r="B1" s="145"/>
      <c r="C1" s="145"/>
      <c r="D1" s="145"/>
      <c r="E1" s="145"/>
      <c r="F1" s="145"/>
      <c r="G1" s="145"/>
      <c r="H1" s="145"/>
      <c r="I1" s="145"/>
    </row>
    <row r="2" spans="1:9" ht="26.25" thickBot="1">
      <c r="A2" s="146"/>
      <c r="B2" s="146"/>
      <c r="C2" s="42"/>
      <c r="D2" s="42"/>
      <c r="E2" s="42"/>
      <c r="F2" s="42"/>
      <c r="G2" s="42"/>
      <c r="H2" s="42"/>
      <c r="I2" s="51" t="s">
        <v>85</v>
      </c>
    </row>
    <row r="3" spans="1:9" ht="26.25" customHeight="1" thickBot="1">
      <c r="A3" s="63" t="s">
        <v>4</v>
      </c>
      <c r="B3" s="64" t="s">
        <v>5</v>
      </c>
      <c r="C3" s="64" t="s">
        <v>80</v>
      </c>
      <c r="D3" s="64" t="s">
        <v>81</v>
      </c>
      <c r="E3" s="64" t="s">
        <v>86</v>
      </c>
      <c r="F3" s="64" t="s">
        <v>82</v>
      </c>
      <c r="G3" s="64" t="s">
        <v>83</v>
      </c>
      <c r="H3" s="64" t="s">
        <v>84</v>
      </c>
      <c r="I3" s="65" t="s">
        <v>95</v>
      </c>
    </row>
    <row r="4" spans="1:9" ht="28.5" customHeight="1" thickTop="1">
      <c r="A4" s="58" t="s">
        <v>119</v>
      </c>
      <c r="B4" s="105" t="s">
        <v>126</v>
      </c>
      <c r="C4" s="109" t="s">
        <v>123</v>
      </c>
      <c r="D4" s="204">
        <v>3366000</v>
      </c>
      <c r="E4" s="204"/>
      <c r="F4" s="204">
        <v>280500</v>
      </c>
      <c r="G4" s="204"/>
      <c r="H4" s="205">
        <f t="shared" ref="H4:H8" si="0">E4+F4+G4</f>
        <v>280500</v>
      </c>
      <c r="I4" s="210"/>
    </row>
    <row r="5" spans="1:9" ht="28.5" customHeight="1">
      <c r="A5" s="59" t="s">
        <v>119</v>
      </c>
      <c r="B5" s="106" t="s">
        <v>127</v>
      </c>
      <c r="C5" s="60" t="s">
        <v>122</v>
      </c>
      <c r="D5" s="206">
        <v>2160000</v>
      </c>
      <c r="E5" s="206"/>
      <c r="F5" s="206">
        <v>180000</v>
      </c>
      <c r="G5" s="206"/>
      <c r="H5" s="207">
        <f t="shared" si="0"/>
        <v>180000</v>
      </c>
      <c r="I5" s="211"/>
    </row>
    <row r="6" spans="1:9" ht="28.5" customHeight="1">
      <c r="A6" s="59" t="s">
        <v>119</v>
      </c>
      <c r="B6" s="106" t="s">
        <v>128</v>
      </c>
      <c r="C6" s="60" t="s">
        <v>121</v>
      </c>
      <c r="D6" s="206">
        <v>3234000</v>
      </c>
      <c r="E6" s="206"/>
      <c r="F6" s="206">
        <v>269500</v>
      </c>
      <c r="G6" s="206"/>
      <c r="H6" s="207">
        <f t="shared" si="0"/>
        <v>269500</v>
      </c>
      <c r="I6" s="211"/>
    </row>
    <row r="7" spans="1:9" ht="28.5" customHeight="1">
      <c r="A7" s="59" t="s">
        <v>119</v>
      </c>
      <c r="B7" s="106" t="s">
        <v>129</v>
      </c>
      <c r="C7" s="60" t="s">
        <v>125</v>
      </c>
      <c r="D7" s="206">
        <v>10576440</v>
      </c>
      <c r="E7" s="206"/>
      <c r="F7" s="206">
        <v>881370</v>
      </c>
      <c r="G7" s="206"/>
      <c r="H7" s="207">
        <f t="shared" si="0"/>
        <v>881370</v>
      </c>
      <c r="I7" s="211"/>
    </row>
    <row r="8" spans="1:9" ht="28.5" customHeight="1">
      <c r="A8" s="59" t="s">
        <v>119</v>
      </c>
      <c r="B8" s="106" t="s">
        <v>130</v>
      </c>
      <c r="C8" s="60" t="s">
        <v>124</v>
      </c>
      <c r="D8" s="206">
        <v>259417150</v>
      </c>
      <c r="E8" s="206"/>
      <c r="F8" s="206">
        <v>36655580</v>
      </c>
      <c r="G8" s="206"/>
      <c r="H8" s="207">
        <f t="shared" si="0"/>
        <v>36655580</v>
      </c>
      <c r="I8" s="211"/>
    </row>
    <row r="9" spans="1:9" ht="28.5" customHeight="1">
      <c r="A9" s="59" t="s">
        <v>119</v>
      </c>
      <c r="B9" s="61" t="s">
        <v>131</v>
      </c>
      <c r="C9" s="122" t="s">
        <v>120</v>
      </c>
      <c r="D9" s="206">
        <v>2520000</v>
      </c>
      <c r="E9" s="206"/>
      <c r="F9" s="206">
        <v>210000</v>
      </c>
      <c r="G9" s="206"/>
      <c r="H9" s="207">
        <f>E9+F9+G9</f>
        <v>210000</v>
      </c>
      <c r="I9" s="211"/>
    </row>
    <row r="10" spans="1:9" ht="28.5" customHeight="1">
      <c r="A10" s="59" t="s">
        <v>119</v>
      </c>
      <c r="B10" s="106" t="s">
        <v>140</v>
      </c>
      <c r="C10" s="203" t="s">
        <v>283</v>
      </c>
      <c r="D10" s="206">
        <v>10396000</v>
      </c>
      <c r="E10" s="206"/>
      <c r="F10" s="206">
        <v>644000</v>
      </c>
      <c r="G10" s="206"/>
      <c r="H10" s="207">
        <f t="shared" ref="H10:H34" si="1">E10+F10+G10</f>
        <v>644000</v>
      </c>
      <c r="I10" s="211"/>
    </row>
    <row r="11" spans="1:9" ht="28.5" customHeight="1">
      <c r="A11" s="59" t="s">
        <v>119</v>
      </c>
      <c r="B11" s="104" t="s">
        <v>139</v>
      </c>
      <c r="C11" s="71" t="s">
        <v>111</v>
      </c>
      <c r="D11" s="212">
        <v>26208000</v>
      </c>
      <c r="E11" s="206"/>
      <c r="F11" s="206">
        <v>1738800</v>
      </c>
      <c r="G11" s="206"/>
      <c r="H11" s="207">
        <f t="shared" si="1"/>
        <v>1738800</v>
      </c>
      <c r="I11" s="211"/>
    </row>
    <row r="12" spans="1:9" ht="28.5" customHeight="1">
      <c r="A12" s="59" t="s">
        <v>119</v>
      </c>
      <c r="B12" s="104" t="s">
        <v>152</v>
      </c>
      <c r="C12" s="71" t="s">
        <v>153</v>
      </c>
      <c r="D12" s="212">
        <v>810000</v>
      </c>
      <c r="E12" s="206"/>
      <c r="F12" s="206">
        <v>135000</v>
      </c>
      <c r="G12" s="206"/>
      <c r="H12" s="207">
        <f t="shared" si="1"/>
        <v>135000</v>
      </c>
      <c r="I12" s="211"/>
    </row>
    <row r="13" spans="1:9" ht="28.5" customHeight="1">
      <c r="A13" s="59" t="s">
        <v>119</v>
      </c>
      <c r="B13" s="104" t="s">
        <v>155</v>
      </c>
      <c r="C13" s="71" t="s">
        <v>162</v>
      </c>
      <c r="D13" s="212">
        <f>1534500+99000</f>
        <v>1633500</v>
      </c>
      <c r="E13" s="206"/>
      <c r="F13" s="206">
        <v>16500</v>
      </c>
      <c r="G13" s="206"/>
      <c r="H13" s="207">
        <f t="shared" si="1"/>
        <v>16500</v>
      </c>
      <c r="I13" s="211"/>
    </row>
    <row r="14" spans="1:9" s="121" customFormat="1" ht="28.5" customHeight="1">
      <c r="A14" s="59" t="s">
        <v>119</v>
      </c>
      <c r="B14" s="141" t="s">
        <v>166</v>
      </c>
      <c r="C14" s="124" t="s">
        <v>172</v>
      </c>
      <c r="D14" s="212">
        <v>2812000</v>
      </c>
      <c r="E14" s="206"/>
      <c r="F14" s="206"/>
      <c r="G14" s="212">
        <v>2812000</v>
      </c>
      <c r="H14" s="207">
        <f t="shared" ref="H14" si="2">E14+F14+G14</f>
        <v>2812000</v>
      </c>
      <c r="I14" s="211"/>
    </row>
    <row r="15" spans="1:9" s="121" customFormat="1" ht="28.5" customHeight="1">
      <c r="A15" s="59" t="s">
        <v>119</v>
      </c>
      <c r="B15" s="141" t="s">
        <v>167</v>
      </c>
      <c r="C15" s="124" t="s">
        <v>161</v>
      </c>
      <c r="D15" s="212">
        <v>880000</v>
      </c>
      <c r="E15" s="206"/>
      <c r="F15" s="206"/>
      <c r="G15" s="212">
        <v>880000</v>
      </c>
      <c r="H15" s="207">
        <f t="shared" si="1"/>
        <v>880000</v>
      </c>
      <c r="I15" s="211"/>
    </row>
    <row r="16" spans="1:9" s="121" customFormat="1" ht="28.5" customHeight="1">
      <c r="A16" s="59" t="s">
        <v>119</v>
      </c>
      <c r="B16" s="141" t="s">
        <v>168</v>
      </c>
      <c r="C16" s="124" t="s">
        <v>173</v>
      </c>
      <c r="D16" s="212">
        <v>1776000</v>
      </c>
      <c r="E16" s="206"/>
      <c r="F16" s="206"/>
      <c r="G16" s="212">
        <v>1776000</v>
      </c>
      <c r="H16" s="207">
        <f t="shared" si="1"/>
        <v>1776000</v>
      </c>
      <c r="I16" s="211"/>
    </row>
    <row r="17" spans="1:9" ht="28.5" customHeight="1">
      <c r="A17" s="59" t="s">
        <v>119</v>
      </c>
      <c r="B17" s="141" t="s">
        <v>169</v>
      </c>
      <c r="C17" s="124" t="s">
        <v>251</v>
      </c>
      <c r="D17" s="212">
        <v>470000</v>
      </c>
      <c r="E17" s="206"/>
      <c r="F17" s="206"/>
      <c r="G17" s="212">
        <v>470000</v>
      </c>
      <c r="H17" s="207">
        <f t="shared" si="1"/>
        <v>470000</v>
      </c>
      <c r="I17" s="211"/>
    </row>
    <row r="18" spans="1:9" s="121" customFormat="1" ht="28.5" customHeight="1">
      <c r="A18" s="59" t="s">
        <v>119</v>
      </c>
      <c r="B18" s="141" t="s">
        <v>194</v>
      </c>
      <c r="C18" s="124" t="s">
        <v>251</v>
      </c>
      <c r="D18" s="212">
        <v>1150000</v>
      </c>
      <c r="E18" s="206"/>
      <c r="F18" s="206"/>
      <c r="G18" s="212">
        <v>1150000</v>
      </c>
      <c r="H18" s="207">
        <f t="shared" ref="H18:H25" si="3">E18+F18+G18</f>
        <v>1150000</v>
      </c>
      <c r="I18" s="211"/>
    </row>
    <row r="19" spans="1:9" ht="28.5" customHeight="1">
      <c r="A19" s="59" t="s">
        <v>119</v>
      </c>
      <c r="B19" s="141" t="s">
        <v>271</v>
      </c>
      <c r="C19" s="124" t="s">
        <v>276</v>
      </c>
      <c r="D19" s="212">
        <v>2350000</v>
      </c>
      <c r="E19" s="206"/>
      <c r="F19" s="206"/>
      <c r="G19" s="212">
        <v>2350000</v>
      </c>
      <c r="H19" s="207">
        <f t="shared" si="3"/>
        <v>2350000</v>
      </c>
      <c r="I19" s="211"/>
    </row>
    <row r="20" spans="1:9" ht="28.5" customHeight="1">
      <c r="A20" s="59" t="s">
        <v>119</v>
      </c>
      <c r="B20" s="141" t="s">
        <v>195</v>
      </c>
      <c r="C20" s="124" t="s">
        <v>213</v>
      </c>
      <c r="D20" s="212">
        <v>2000000</v>
      </c>
      <c r="E20" s="206"/>
      <c r="F20" s="206"/>
      <c r="G20" s="212">
        <v>2000000</v>
      </c>
      <c r="H20" s="207">
        <f t="shared" si="3"/>
        <v>2000000</v>
      </c>
      <c r="I20" s="211"/>
    </row>
    <row r="21" spans="1:9" ht="28.5" customHeight="1">
      <c r="A21" s="59" t="s">
        <v>119</v>
      </c>
      <c r="B21" s="141" t="s">
        <v>196</v>
      </c>
      <c r="C21" s="124" t="s">
        <v>160</v>
      </c>
      <c r="D21" s="212">
        <v>800000</v>
      </c>
      <c r="E21" s="206"/>
      <c r="F21" s="206"/>
      <c r="G21" s="212">
        <v>800000</v>
      </c>
      <c r="H21" s="207">
        <f t="shared" si="3"/>
        <v>800000</v>
      </c>
      <c r="I21" s="211"/>
    </row>
    <row r="22" spans="1:9" ht="28.5" customHeight="1">
      <c r="A22" s="59" t="s">
        <v>119</v>
      </c>
      <c r="B22" s="141" t="s">
        <v>197</v>
      </c>
      <c r="C22" s="124" t="s">
        <v>277</v>
      </c>
      <c r="D22" s="212">
        <v>1380000</v>
      </c>
      <c r="E22" s="206"/>
      <c r="F22" s="206"/>
      <c r="G22" s="212">
        <v>1380000</v>
      </c>
      <c r="H22" s="207">
        <f t="shared" si="3"/>
        <v>1380000</v>
      </c>
      <c r="I22" s="211"/>
    </row>
    <row r="23" spans="1:9" ht="28.5" customHeight="1">
      <c r="A23" s="59" t="s">
        <v>119</v>
      </c>
      <c r="B23" s="141" t="s">
        <v>170</v>
      </c>
      <c r="C23" s="124" t="s">
        <v>174</v>
      </c>
      <c r="D23" s="212">
        <v>550000</v>
      </c>
      <c r="E23" s="206"/>
      <c r="F23" s="206"/>
      <c r="G23" s="212">
        <v>550000</v>
      </c>
      <c r="H23" s="207">
        <f t="shared" si="3"/>
        <v>550000</v>
      </c>
      <c r="I23" s="211"/>
    </row>
    <row r="24" spans="1:9" ht="28.5" customHeight="1">
      <c r="A24" s="59" t="s">
        <v>119</v>
      </c>
      <c r="B24" s="141" t="s">
        <v>198</v>
      </c>
      <c r="C24" s="124" t="s">
        <v>278</v>
      </c>
      <c r="D24" s="212">
        <v>4998000</v>
      </c>
      <c r="E24" s="206"/>
      <c r="F24" s="206"/>
      <c r="G24" s="212">
        <v>4998000</v>
      </c>
      <c r="H24" s="207">
        <f t="shared" si="3"/>
        <v>4998000</v>
      </c>
      <c r="I24" s="211"/>
    </row>
    <row r="25" spans="1:9" s="121" customFormat="1" ht="28.5" customHeight="1">
      <c r="A25" s="59" t="s">
        <v>119</v>
      </c>
      <c r="B25" s="141" t="s">
        <v>272</v>
      </c>
      <c r="C25" s="124" t="s">
        <v>279</v>
      </c>
      <c r="D25" s="212">
        <v>550000</v>
      </c>
      <c r="E25" s="206"/>
      <c r="F25" s="206"/>
      <c r="G25" s="212">
        <v>550000</v>
      </c>
      <c r="H25" s="207">
        <f t="shared" si="3"/>
        <v>550000</v>
      </c>
      <c r="I25" s="211"/>
    </row>
    <row r="26" spans="1:9" s="121" customFormat="1" ht="28.5" customHeight="1">
      <c r="A26" s="59" t="s">
        <v>119</v>
      </c>
      <c r="B26" s="141" t="s">
        <v>171</v>
      </c>
      <c r="C26" s="124" t="s">
        <v>175</v>
      </c>
      <c r="D26" s="212">
        <v>609000</v>
      </c>
      <c r="E26" s="206"/>
      <c r="F26" s="206"/>
      <c r="G26" s="212">
        <v>609000</v>
      </c>
      <c r="H26" s="207">
        <f t="shared" ref="H26:H27" si="4">E26+F26+G26</f>
        <v>609000</v>
      </c>
      <c r="I26" s="211"/>
    </row>
    <row r="27" spans="1:9" ht="28.5" customHeight="1">
      <c r="A27" s="59" t="s">
        <v>119</v>
      </c>
      <c r="B27" s="141" t="s">
        <v>273</v>
      </c>
      <c r="C27" s="124" t="s">
        <v>176</v>
      </c>
      <c r="D27" s="212">
        <v>1307000</v>
      </c>
      <c r="E27" s="206"/>
      <c r="F27" s="206"/>
      <c r="G27" s="212">
        <v>1307000</v>
      </c>
      <c r="H27" s="207">
        <f t="shared" si="4"/>
        <v>1307000</v>
      </c>
      <c r="I27" s="211"/>
    </row>
    <row r="28" spans="1:9" s="121" customFormat="1" ht="28.5" customHeight="1">
      <c r="A28" s="59" t="s">
        <v>119</v>
      </c>
      <c r="B28" s="141" t="s">
        <v>199</v>
      </c>
      <c r="C28" s="129" t="s">
        <v>280</v>
      </c>
      <c r="D28" s="212">
        <v>2179200</v>
      </c>
      <c r="E28" s="206"/>
      <c r="F28" s="206"/>
      <c r="G28" s="212">
        <v>2179200</v>
      </c>
      <c r="H28" s="207">
        <f t="shared" si="1"/>
        <v>2179200</v>
      </c>
      <c r="I28" s="211"/>
    </row>
    <row r="29" spans="1:9" ht="28.5" customHeight="1">
      <c r="A29" s="59" t="s">
        <v>119</v>
      </c>
      <c r="B29" s="141" t="s">
        <v>200</v>
      </c>
      <c r="C29" s="124" t="s">
        <v>160</v>
      </c>
      <c r="D29" s="212">
        <v>350000</v>
      </c>
      <c r="E29" s="206"/>
      <c r="F29" s="206"/>
      <c r="G29" s="212">
        <v>350000</v>
      </c>
      <c r="H29" s="207">
        <f t="shared" si="1"/>
        <v>350000</v>
      </c>
      <c r="I29" s="211"/>
    </row>
    <row r="30" spans="1:9" ht="28.5" customHeight="1">
      <c r="A30" s="59" t="s">
        <v>119</v>
      </c>
      <c r="B30" s="141" t="s">
        <v>202</v>
      </c>
      <c r="C30" s="124" t="s">
        <v>161</v>
      </c>
      <c r="D30" s="212">
        <v>430000</v>
      </c>
      <c r="E30" s="206"/>
      <c r="F30" s="206"/>
      <c r="G30" s="212">
        <v>430000</v>
      </c>
      <c r="H30" s="207">
        <f t="shared" si="1"/>
        <v>430000</v>
      </c>
      <c r="I30" s="211"/>
    </row>
    <row r="31" spans="1:9" ht="28.5" customHeight="1">
      <c r="A31" s="59" t="s">
        <v>119</v>
      </c>
      <c r="B31" s="141" t="s">
        <v>204</v>
      </c>
      <c r="C31" s="124" t="s">
        <v>281</v>
      </c>
      <c r="D31" s="212">
        <v>2048000</v>
      </c>
      <c r="E31" s="206"/>
      <c r="F31" s="206"/>
      <c r="G31" s="212">
        <v>2048000</v>
      </c>
      <c r="H31" s="207">
        <f t="shared" si="1"/>
        <v>2048000</v>
      </c>
      <c r="I31" s="211"/>
    </row>
    <row r="32" spans="1:9" ht="28.5" customHeight="1">
      <c r="A32" s="59" t="s">
        <v>119</v>
      </c>
      <c r="B32" s="141" t="s">
        <v>205</v>
      </c>
      <c r="C32" s="124" t="s">
        <v>282</v>
      </c>
      <c r="D32" s="212">
        <v>700000</v>
      </c>
      <c r="E32" s="206"/>
      <c r="F32" s="206"/>
      <c r="G32" s="212">
        <v>700000</v>
      </c>
      <c r="H32" s="207">
        <f t="shared" si="1"/>
        <v>700000</v>
      </c>
      <c r="I32" s="211"/>
    </row>
    <row r="33" spans="1:9" ht="28.5" customHeight="1">
      <c r="A33" s="59" t="s">
        <v>119</v>
      </c>
      <c r="B33" s="141" t="s">
        <v>274</v>
      </c>
      <c r="C33" s="124" t="s">
        <v>220</v>
      </c>
      <c r="D33" s="212">
        <v>975000</v>
      </c>
      <c r="E33" s="206"/>
      <c r="F33" s="206"/>
      <c r="G33" s="212">
        <v>975000</v>
      </c>
      <c r="H33" s="207">
        <f t="shared" si="1"/>
        <v>975000</v>
      </c>
      <c r="I33" s="211"/>
    </row>
    <row r="34" spans="1:9" ht="28.5" customHeight="1" thickBot="1">
      <c r="A34" s="62" t="s">
        <v>119</v>
      </c>
      <c r="B34" s="142" t="s">
        <v>275</v>
      </c>
      <c r="C34" s="214" t="s">
        <v>284</v>
      </c>
      <c r="D34" s="215">
        <v>750000</v>
      </c>
      <c r="E34" s="208"/>
      <c r="F34" s="208"/>
      <c r="G34" s="215">
        <v>750000</v>
      </c>
      <c r="H34" s="209">
        <f t="shared" si="1"/>
        <v>750000</v>
      </c>
      <c r="I34" s="213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8"/>
  <sheetViews>
    <sheetView workbookViewId="0">
      <selection activeCell="C12" sqref="C12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45" t="s">
        <v>21</v>
      </c>
      <c r="B1" s="145"/>
      <c r="C1" s="145"/>
      <c r="D1" s="145"/>
      <c r="E1" s="145"/>
    </row>
    <row r="2" spans="1:5" ht="26.25" thickBot="1">
      <c r="A2" s="18"/>
      <c r="B2" s="18"/>
      <c r="C2" s="1"/>
      <c r="D2" s="1"/>
      <c r="E2" s="43" t="s">
        <v>53</v>
      </c>
    </row>
    <row r="3" spans="1:5" ht="18.75" customHeight="1" thickTop="1">
      <c r="A3" s="151" t="s">
        <v>54</v>
      </c>
      <c r="B3" s="19" t="s">
        <v>55</v>
      </c>
      <c r="C3" s="148" t="s">
        <v>285</v>
      </c>
      <c r="D3" s="149"/>
      <c r="E3" s="150"/>
    </row>
    <row r="4" spans="1:5" ht="18.75" customHeight="1">
      <c r="A4" s="152"/>
      <c r="B4" s="20" t="s">
        <v>56</v>
      </c>
      <c r="C4" s="36">
        <v>390000</v>
      </c>
      <c r="D4" s="28" t="s">
        <v>57</v>
      </c>
      <c r="E4" s="37">
        <v>350000</v>
      </c>
    </row>
    <row r="5" spans="1:5" ht="18.75" customHeight="1">
      <c r="A5" s="152"/>
      <c r="B5" s="20" t="s">
        <v>58</v>
      </c>
      <c r="C5" s="29">
        <v>0.9</v>
      </c>
      <c r="D5" s="28" t="s">
        <v>33</v>
      </c>
      <c r="E5" s="37">
        <v>350000</v>
      </c>
    </row>
    <row r="6" spans="1:5" ht="18.75" customHeight="1">
      <c r="A6" s="152"/>
      <c r="B6" s="20" t="s">
        <v>32</v>
      </c>
      <c r="C6" s="30" t="s">
        <v>182</v>
      </c>
      <c r="D6" s="28" t="s">
        <v>87</v>
      </c>
      <c r="E6" s="38" t="s">
        <v>286</v>
      </c>
    </row>
    <row r="7" spans="1:5" ht="18.75" customHeight="1">
      <c r="A7" s="152"/>
      <c r="B7" s="20" t="s">
        <v>59</v>
      </c>
      <c r="C7" s="31" t="s">
        <v>141</v>
      </c>
      <c r="D7" s="28" t="s">
        <v>60</v>
      </c>
      <c r="E7" s="38" t="s">
        <v>233</v>
      </c>
    </row>
    <row r="8" spans="1:5" ht="18.75" customHeight="1">
      <c r="A8" s="152"/>
      <c r="B8" s="20" t="s">
        <v>61</v>
      </c>
      <c r="C8" s="31" t="s">
        <v>79</v>
      </c>
      <c r="D8" s="28" t="s">
        <v>35</v>
      </c>
      <c r="E8" s="32" t="s">
        <v>287</v>
      </c>
    </row>
    <row r="9" spans="1:5" ht="18.75" customHeight="1" thickBot="1">
      <c r="A9" s="153"/>
      <c r="B9" s="21" t="s">
        <v>62</v>
      </c>
      <c r="C9" s="33" t="s">
        <v>142</v>
      </c>
      <c r="D9" s="34" t="s">
        <v>63</v>
      </c>
      <c r="E9" s="35" t="s">
        <v>178</v>
      </c>
    </row>
    <row r="10" spans="1:5" ht="18.75" customHeight="1" thickTop="1">
      <c r="A10" s="151" t="s">
        <v>54</v>
      </c>
      <c r="B10" s="19" t="s">
        <v>55</v>
      </c>
      <c r="C10" s="148" t="s">
        <v>201</v>
      </c>
      <c r="D10" s="149"/>
      <c r="E10" s="150"/>
    </row>
    <row r="11" spans="1:5" ht="18.75" customHeight="1">
      <c r="A11" s="152"/>
      <c r="B11" s="20" t="s">
        <v>56</v>
      </c>
      <c r="C11" s="36">
        <v>450000</v>
      </c>
      <c r="D11" s="28" t="s">
        <v>57</v>
      </c>
      <c r="E11" s="37">
        <v>430000</v>
      </c>
    </row>
    <row r="12" spans="1:5" ht="18.75" customHeight="1">
      <c r="A12" s="152"/>
      <c r="B12" s="20" t="s">
        <v>58</v>
      </c>
      <c r="C12" s="29">
        <v>0.96</v>
      </c>
      <c r="D12" s="28" t="s">
        <v>33</v>
      </c>
      <c r="E12" s="37">
        <v>430000</v>
      </c>
    </row>
    <row r="13" spans="1:5" ht="18.75" customHeight="1">
      <c r="A13" s="152"/>
      <c r="B13" s="20" t="s">
        <v>32</v>
      </c>
      <c r="C13" s="30" t="s">
        <v>183</v>
      </c>
      <c r="D13" s="28" t="s">
        <v>87</v>
      </c>
      <c r="E13" s="38" t="s">
        <v>235</v>
      </c>
    </row>
    <row r="14" spans="1:5" ht="18.75" customHeight="1">
      <c r="A14" s="152"/>
      <c r="B14" s="20" t="s">
        <v>59</v>
      </c>
      <c r="C14" s="31" t="s">
        <v>141</v>
      </c>
      <c r="D14" s="28" t="s">
        <v>60</v>
      </c>
      <c r="E14" s="38" t="s">
        <v>235</v>
      </c>
    </row>
    <row r="15" spans="1:5" ht="18.75" customHeight="1">
      <c r="A15" s="152"/>
      <c r="B15" s="20" t="s">
        <v>61</v>
      </c>
      <c r="C15" s="31" t="s">
        <v>79</v>
      </c>
      <c r="D15" s="28" t="s">
        <v>35</v>
      </c>
      <c r="E15" s="32" t="s">
        <v>288</v>
      </c>
    </row>
    <row r="16" spans="1:5" ht="18.75" customHeight="1" thickBot="1">
      <c r="A16" s="153"/>
      <c r="B16" s="21" t="s">
        <v>62</v>
      </c>
      <c r="C16" s="33" t="s">
        <v>142</v>
      </c>
      <c r="D16" s="34" t="s">
        <v>63</v>
      </c>
      <c r="E16" s="35" t="s">
        <v>180</v>
      </c>
    </row>
    <row r="17" spans="1:5" ht="18.75" customHeight="1" thickTop="1">
      <c r="A17" s="151" t="s">
        <v>54</v>
      </c>
      <c r="B17" s="19" t="s">
        <v>55</v>
      </c>
      <c r="C17" s="148" t="s">
        <v>203</v>
      </c>
      <c r="D17" s="149"/>
      <c r="E17" s="150"/>
    </row>
    <row r="18" spans="1:5" ht="18.75" customHeight="1">
      <c r="A18" s="152"/>
      <c r="B18" s="20" t="s">
        <v>56</v>
      </c>
      <c r="C18" s="36">
        <v>2200000</v>
      </c>
      <c r="D18" s="28" t="s">
        <v>57</v>
      </c>
      <c r="E18" s="37">
        <v>2048000</v>
      </c>
    </row>
    <row r="19" spans="1:5" ht="18.75" customHeight="1">
      <c r="A19" s="152"/>
      <c r="B19" s="20" t="s">
        <v>58</v>
      </c>
      <c r="C19" s="29">
        <v>0.93</v>
      </c>
      <c r="D19" s="28" t="s">
        <v>33</v>
      </c>
      <c r="E19" s="37">
        <v>2018000</v>
      </c>
    </row>
    <row r="20" spans="1:5" ht="18.75" customHeight="1">
      <c r="A20" s="152"/>
      <c r="B20" s="20" t="s">
        <v>32</v>
      </c>
      <c r="C20" s="30" t="s">
        <v>183</v>
      </c>
      <c r="D20" s="28" t="s">
        <v>87</v>
      </c>
      <c r="E20" s="38" t="s">
        <v>289</v>
      </c>
    </row>
    <row r="21" spans="1:5" ht="18.75" customHeight="1">
      <c r="A21" s="152"/>
      <c r="B21" s="20" t="s">
        <v>59</v>
      </c>
      <c r="C21" s="31" t="s">
        <v>141</v>
      </c>
      <c r="D21" s="28" t="s">
        <v>60</v>
      </c>
      <c r="E21" s="38" t="s">
        <v>290</v>
      </c>
    </row>
    <row r="22" spans="1:5" ht="18.75" customHeight="1">
      <c r="A22" s="152"/>
      <c r="B22" s="20" t="s">
        <v>61</v>
      </c>
      <c r="C22" s="31" t="s">
        <v>79</v>
      </c>
      <c r="D22" s="28" t="s">
        <v>35</v>
      </c>
      <c r="E22" s="32" t="s">
        <v>291</v>
      </c>
    </row>
    <row r="23" spans="1:5" ht="18.75" customHeight="1" thickBot="1">
      <c r="A23" s="153"/>
      <c r="B23" s="21" t="s">
        <v>62</v>
      </c>
      <c r="C23" s="33" t="s">
        <v>142</v>
      </c>
      <c r="D23" s="34" t="s">
        <v>63</v>
      </c>
      <c r="E23" s="35" t="s">
        <v>292</v>
      </c>
    </row>
    <row r="24" spans="1:5" ht="18.75" customHeight="1" thickTop="1">
      <c r="A24" s="151" t="s">
        <v>54</v>
      </c>
      <c r="B24" s="19" t="s">
        <v>55</v>
      </c>
      <c r="C24" s="148" t="s">
        <v>293</v>
      </c>
      <c r="D24" s="149"/>
      <c r="E24" s="150"/>
    </row>
    <row r="25" spans="1:5" ht="18.75" customHeight="1">
      <c r="A25" s="152"/>
      <c r="B25" s="20" t="s">
        <v>56</v>
      </c>
      <c r="C25" s="36">
        <v>730000</v>
      </c>
      <c r="D25" s="28" t="s">
        <v>57</v>
      </c>
      <c r="E25" s="37">
        <v>700000</v>
      </c>
    </row>
    <row r="26" spans="1:5" ht="18.75" customHeight="1">
      <c r="A26" s="152"/>
      <c r="B26" s="20" t="s">
        <v>58</v>
      </c>
      <c r="C26" s="29">
        <v>0.96</v>
      </c>
      <c r="D26" s="28" t="s">
        <v>33</v>
      </c>
      <c r="E26" s="37">
        <v>700000</v>
      </c>
    </row>
    <row r="27" spans="1:5" ht="18.75" customHeight="1">
      <c r="A27" s="152"/>
      <c r="B27" s="20" t="s">
        <v>32</v>
      </c>
      <c r="C27" s="30" t="s">
        <v>183</v>
      </c>
      <c r="D27" s="28" t="s">
        <v>87</v>
      </c>
      <c r="E27" s="38" t="s">
        <v>238</v>
      </c>
    </row>
    <row r="28" spans="1:5" ht="18.75" customHeight="1">
      <c r="A28" s="152"/>
      <c r="B28" s="20" t="s">
        <v>59</v>
      </c>
      <c r="C28" s="31" t="s">
        <v>141</v>
      </c>
      <c r="D28" s="28" t="s">
        <v>60</v>
      </c>
      <c r="E28" s="38" t="s">
        <v>238</v>
      </c>
    </row>
    <row r="29" spans="1:5" ht="18.75" customHeight="1">
      <c r="A29" s="152"/>
      <c r="B29" s="20" t="s">
        <v>61</v>
      </c>
      <c r="C29" s="31" t="s">
        <v>79</v>
      </c>
      <c r="D29" s="28" t="s">
        <v>35</v>
      </c>
      <c r="E29" s="32" t="s">
        <v>218</v>
      </c>
    </row>
    <row r="30" spans="1:5" ht="18.75" customHeight="1" thickBot="1">
      <c r="A30" s="153"/>
      <c r="B30" s="21" t="s">
        <v>62</v>
      </c>
      <c r="C30" s="33" t="s">
        <v>142</v>
      </c>
      <c r="D30" s="34" t="s">
        <v>63</v>
      </c>
      <c r="E30" s="35" t="s">
        <v>294</v>
      </c>
    </row>
    <row r="31" spans="1:5" ht="18.75" customHeight="1" thickTop="1">
      <c r="A31" s="151" t="s">
        <v>54</v>
      </c>
      <c r="B31" s="19" t="s">
        <v>55</v>
      </c>
      <c r="C31" s="148" t="s">
        <v>295</v>
      </c>
      <c r="D31" s="149"/>
      <c r="E31" s="150"/>
    </row>
    <row r="32" spans="1:5" ht="18.75" customHeight="1">
      <c r="A32" s="152"/>
      <c r="B32" s="20" t="s">
        <v>56</v>
      </c>
      <c r="C32" s="36">
        <v>1000000</v>
      </c>
      <c r="D32" s="28" t="s">
        <v>57</v>
      </c>
      <c r="E32" s="37">
        <v>975000</v>
      </c>
    </row>
    <row r="33" spans="1:5" ht="18.75" customHeight="1">
      <c r="A33" s="152"/>
      <c r="B33" s="20" t="s">
        <v>58</v>
      </c>
      <c r="C33" s="29">
        <v>0.98</v>
      </c>
      <c r="D33" s="28" t="s">
        <v>33</v>
      </c>
      <c r="E33" s="37">
        <v>975000</v>
      </c>
    </row>
    <row r="34" spans="1:5" ht="18.75" customHeight="1">
      <c r="A34" s="152"/>
      <c r="B34" s="20" t="s">
        <v>32</v>
      </c>
      <c r="C34" s="30" t="s">
        <v>183</v>
      </c>
      <c r="D34" s="28" t="s">
        <v>87</v>
      </c>
      <c r="E34" s="38" t="s">
        <v>296</v>
      </c>
    </row>
    <row r="35" spans="1:5" ht="18.75" customHeight="1">
      <c r="A35" s="152"/>
      <c r="B35" s="20" t="s">
        <v>59</v>
      </c>
      <c r="C35" s="31" t="s">
        <v>141</v>
      </c>
      <c r="D35" s="28" t="s">
        <v>60</v>
      </c>
      <c r="E35" s="38" t="s">
        <v>240</v>
      </c>
    </row>
    <row r="36" spans="1:5" ht="18.75" customHeight="1">
      <c r="A36" s="152"/>
      <c r="B36" s="20" t="s">
        <v>61</v>
      </c>
      <c r="C36" s="31" t="s">
        <v>79</v>
      </c>
      <c r="D36" s="28" t="s">
        <v>35</v>
      </c>
      <c r="E36" s="32" t="s">
        <v>181</v>
      </c>
    </row>
    <row r="37" spans="1:5" ht="18.75" customHeight="1" thickBot="1">
      <c r="A37" s="153"/>
      <c r="B37" s="21" t="s">
        <v>62</v>
      </c>
      <c r="C37" s="33" t="s">
        <v>142</v>
      </c>
      <c r="D37" s="34" t="s">
        <v>63</v>
      </c>
      <c r="E37" s="35" t="s">
        <v>297</v>
      </c>
    </row>
    <row r="38" spans="1:5" ht="18.75" customHeight="1" thickTop="1">
      <c r="A38" s="151" t="s">
        <v>54</v>
      </c>
      <c r="B38" s="19" t="s">
        <v>55</v>
      </c>
      <c r="C38" s="148" t="s">
        <v>298</v>
      </c>
      <c r="D38" s="149"/>
      <c r="E38" s="150"/>
    </row>
    <row r="39" spans="1:5" ht="18.75" customHeight="1">
      <c r="A39" s="152"/>
      <c r="B39" s="20" t="s">
        <v>56</v>
      </c>
      <c r="C39" s="36">
        <v>780000</v>
      </c>
      <c r="D39" s="28" t="s">
        <v>57</v>
      </c>
      <c r="E39" s="37">
        <v>750000</v>
      </c>
    </row>
    <row r="40" spans="1:5" ht="18.75" customHeight="1">
      <c r="A40" s="152"/>
      <c r="B40" s="20" t="s">
        <v>58</v>
      </c>
      <c r="C40" s="29">
        <v>0.96</v>
      </c>
      <c r="D40" s="28" t="s">
        <v>33</v>
      </c>
      <c r="E40" s="37">
        <v>750000</v>
      </c>
    </row>
    <row r="41" spans="1:5" ht="18.75" customHeight="1">
      <c r="A41" s="152"/>
      <c r="B41" s="20" t="s">
        <v>32</v>
      </c>
      <c r="C41" s="30" t="s">
        <v>229</v>
      </c>
      <c r="D41" s="28" t="s">
        <v>87</v>
      </c>
      <c r="E41" s="38" t="s">
        <v>299</v>
      </c>
    </row>
    <row r="42" spans="1:5" ht="18.75" customHeight="1">
      <c r="A42" s="152"/>
      <c r="B42" s="20" t="s">
        <v>59</v>
      </c>
      <c r="C42" s="31" t="s">
        <v>141</v>
      </c>
      <c r="D42" s="28" t="s">
        <v>60</v>
      </c>
      <c r="E42" s="38" t="s">
        <v>300</v>
      </c>
    </row>
    <row r="43" spans="1:5" ht="18.75" customHeight="1">
      <c r="A43" s="152"/>
      <c r="B43" s="20" t="s">
        <v>61</v>
      </c>
      <c r="C43" s="31" t="s">
        <v>79</v>
      </c>
      <c r="D43" s="28" t="s">
        <v>35</v>
      </c>
      <c r="E43" s="32" t="s">
        <v>221</v>
      </c>
    </row>
    <row r="44" spans="1:5" ht="18.75" customHeight="1" thickBot="1">
      <c r="A44" s="153"/>
      <c r="B44" s="21" t="s">
        <v>62</v>
      </c>
      <c r="C44" s="33" t="s">
        <v>142</v>
      </c>
      <c r="D44" s="34" t="s">
        <v>63</v>
      </c>
      <c r="E44" s="35" t="s">
        <v>301</v>
      </c>
    </row>
    <row r="45" spans="1:5" ht="18.75" customHeight="1" thickTop="1">
      <c r="A45" s="151" t="s">
        <v>54</v>
      </c>
      <c r="B45" s="19" t="s">
        <v>55</v>
      </c>
      <c r="C45" s="148" t="s">
        <v>302</v>
      </c>
      <c r="D45" s="149"/>
      <c r="E45" s="150"/>
    </row>
    <row r="46" spans="1:5" ht="18.75" customHeight="1">
      <c r="A46" s="152"/>
      <c r="B46" s="20" t="s">
        <v>56</v>
      </c>
      <c r="C46" s="36">
        <v>7260000</v>
      </c>
      <c r="D46" s="28" t="s">
        <v>57</v>
      </c>
      <c r="E46" s="37">
        <v>6895680</v>
      </c>
    </row>
    <row r="47" spans="1:5" ht="18.75" customHeight="1">
      <c r="A47" s="152"/>
      <c r="B47" s="20" t="s">
        <v>58</v>
      </c>
      <c r="C47" s="29">
        <v>0.95</v>
      </c>
      <c r="D47" s="28" t="s">
        <v>33</v>
      </c>
      <c r="E47" s="37">
        <v>6895680</v>
      </c>
    </row>
    <row r="48" spans="1:5" ht="18.75" customHeight="1">
      <c r="A48" s="152"/>
      <c r="B48" s="20" t="s">
        <v>32</v>
      </c>
      <c r="C48" s="30" t="s">
        <v>303</v>
      </c>
      <c r="D48" s="28" t="s">
        <v>87</v>
      </c>
      <c r="E48" s="38" t="s">
        <v>304</v>
      </c>
    </row>
    <row r="49" spans="1:5" ht="18.75" customHeight="1">
      <c r="A49" s="152"/>
      <c r="B49" s="20" t="s">
        <v>59</v>
      </c>
      <c r="C49" s="31" t="s">
        <v>141</v>
      </c>
      <c r="D49" s="28" t="s">
        <v>60</v>
      </c>
      <c r="E49" s="38" t="s">
        <v>305</v>
      </c>
    </row>
    <row r="50" spans="1:5" ht="18.75" customHeight="1">
      <c r="A50" s="152"/>
      <c r="B50" s="20" t="s">
        <v>61</v>
      </c>
      <c r="C50" s="31" t="s">
        <v>79</v>
      </c>
      <c r="D50" s="28" t="s">
        <v>35</v>
      </c>
      <c r="E50" s="118" t="s">
        <v>306</v>
      </c>
    </row>
    <row r="51" spans="1:5" ht="18.75" customHeight="1" thickBot="1">
      <c r="A51" s="153"/>
      <c r="B51" s="21" t="s">
        <v>62</v>
      </c>
      <c r="C51" s="33" t="s">
        <v>142</v>
      </c>
      <c r="D51" s="34" t="s">
        <v>63</v>
      </c>
      <c r="E51" s="119" t="s">
        <v>307</v>
      </c>
    </row>
    <row r="52" spans="1:5" ht="18.75" customHeight="1" thickTop="1">
      <c r="A52" s="151" t="s">
        <v>54</v>
      </c>
      <c r="B52" s="19" t="s">
        <v>55</v>
      </c>
      <c r="C52" s="148" t="s">
        <v>308</v>
      </c>
      <c r="D52" s="149"/>
      <c r="E52" s="150"/>
    </row>
    <row r="53" spans="1:5" ht="18.75" customHeight="1">
      <c r="A53" s="152"/>
      <c r="B53" s="20" t="s">
        <v>56</v>
      </c>
      <c r="C53" s="36">
        <v>3000000</v>
      </c>
      <c r="D53" s="28" t="s">
        <v>57</v>
      </c>
      <c r="E53" s="37">
        <v>3000000</v>
      </c>
    </row>
    <row r="54" spans="1:5" ht="18.75" customHeight="1">
      <c r="A54" s="152"/>
      <c r="B54" s="20" t="s">
        <v>58</v>
      </c>
      <c r="C54" s="29">
        <v>1</v>
      </c>
      <c r="D54" s="28" t="s">
        <v>33</v>
      </c>
      <c r="E54" s="37">
        <v>3000000</v>
      </c>
    </row>
    <row r="55" spans="1:5" ht="18.75" customHeight="1">
      <c r="A55" s="152"/>
      <c r="B55" s="20" t="s">
        <v>32</v>
      </c>
      <c r="C55" s="30" t="s">
        <v>303</v>
      </c>
      <c r="D55" s="28" t="s">
        <v>87</v>
      </c>
      <c r="E55" s="38" t="s">
        <v>304</v>
      </c>
    </row>
    <row r="56" spans="1:5" ht="18.75" customHeight="1">
      <c r="A56" s="152"/>
      <c r="B56" s="20" t="s">
        <v>59</v>
      </c>
      <c r="C56" s="31" t="s">
        <v>141</v>
      </c>
      <c r="D56" s="28" t="s">
        <v>60</v>
      </c>
      <c r="E56" s="38" t="s">
        <v>305</v>
      </c>
    </row>
    <row r="57" spans="1:5" ht="18.75" customHeight="1">
      <c r="A57" s="152"/>
      <c r="B57" s="20" t="s">
        <v>61</v>
      </c>
      <c r="C57" s="31" t="s">
        <v>79</v>
      </c>
      <c r="D57" s="28" t="s">
        <v>35</v>
      </c>
      <c r="E57" s="118" t="s">
        <v>306</v>
      </c>
    </row>
    <row r="58" spans="1:5" ht="18.75" customHeight="1" thickBot="1">
      <c r="A58" s="153"/>
      <c r="B58" s="21" t="s">
        <v>62</v>
      </c>
      <c r="C58" s="33" t="s">
        <v>142</v>
      </c>
      <c r="D58" s="34" t="s">
        <v>63</v>
      </c>
      <c r="E58" s="119" t="s">
        <v>307</v>
      </c>
    </row>
    <row r="59" spans="1:5" ht="18.75" customHeight="1" thickTop="1">
      <c r="A59" s="151" t="s">
        <v>54</v>
      </c>
      <c r="B59" s="19" t="s">
        <v>55</v>
      </c>
      <c r="C59" s="148" t="s">
        <v>309</v>
      </c>
      <c r="D59" s="149"/>
      <c r="E59" s="150"/>
    </row>
    <row r="60" spans="1:5" ht="18.75" customHeight="1">
      <c r="A60" s="152"/>
      <c r="B60" s="20" t="s">
        <v>56</v>
      </c>
      <c r="C60" s="36">
        <v>2400000</v>
      </c>
      <c r="D60" s="28" t="s">
        <v>57</v>
      </c>
      <c r="E60" s="37">
        <v>2160000</v>
      </c>
    </row>
    <row r="61" spans="1:5" ht="18.75" customHeight="1">
      <c r="A61" s="152"/>
      <c r="B61" s="20" t="s">
        <v>58</v>
      </c>
      <c r="C61" s="29">
        <v>0.9</v>
      </c>
      <c r="D61" s="28" t="s">
        <v>33</v>
      </c>
      <c r="E61" s="37">
        <v>2160000</v>
      </c>
    </row>
    <row r="62" spans="1:5" ht="18.75" customHeight="1">
      <c r="A62" s="152"/>
      <c r="B62" s="20" t="s">
        <v>32</v>
      </c>
      <c r="C62" s="30" t="s">
        <v>303</v>
      </c>
      <c r="D62" s="28" t="s">
        <v>87</v>
      </c>
      <c r="E62" s="38" t="s">
        <v>304</v>
      </c>
    </row>
    <row r="63" spans="1:5" ht="18.75" customHeight="1">
      <c r="A63" s="152"/>
      <c r="B63" s="20" t="s">
        <v>59</v>
      </c>
      <c r="C63" s="31" t="s">
        <v>141</v>
      </c>
      <c r="D63" s="28" t="s">
        <v>60</v>
      </c>
      <c r="E63" s="38" t="s">
        <v>305</v>
      </c>
    </row>
    <row r="64" spans="1:5" ht="18.75" customHeight="1">
      <c r="A64" s="152"/>
      <c r="B64" s="20" t="s">
        <v>61</v>
      </c>
      <c r="C64" s="31" t="s">
        <v>79</v>
      </c>
      <c r="D64" s="28" t="s">
        <v>35</v>
      </c>
      <c r="E64" s="118" t="s">
        <v>310</v>
      </c>
    </row>
    <row r="65" spans="1:5" ht="18.75" customHeight="1" thickBot="1">
      <c r="A65" s="153"/>
      <c r="B65" s="21" t="s">
        <v>62</v>
      </c>
      <c r="C65" s="33" t="s">
        <v>142</v>
      </c>
      <c r="D65" s="34" t="s">
        <v>63</v>
      </c>
      <c r="E65" s="119" t="s">
        <v>311</v>
      </c>
    </row>
    <row r="66" spans="1:5" ht="18.75" customHeight="1" thickTop="1">
      <c r="A66" s="151" t="s">
        <v>54</v>
      </c>
      <c r="B66" s="19" t="s">
        <v>55</v>
      </c>
      <c r="C66" s="148" t="s">
        <v>312</v>
      </c>
      <c r="D66" s="149"/>
      <c r="E66" s="150"/>
    </row>
    <row r="67" spans="1:5" ht="18.75" customHeight="1">
      <c r="A67" s="152"/>
      <c r="B67" s="20" t="s">
        <v>56</v>
      </c>
      <c r="C67" s="36">
        <v>3372000</v>
      </c>
      <c r="D67" s="28" t="s">
        <v>57</v>
      </c>
      <c r="E67" s="37">
        <v>3366000</v>
      </c>
    </row>
    <row r="68" spans="1:5" ht="18.75" customHeight="1">
      <c r="A68" s="152"/>
      <c r="B68" s="20" t="s">
        <v>58</v>
      </c>
      <c r="C68" s="29">
        <v>1</v>
      </c>
      <c r="D68" s="28" t="s">
        <v>33</v>
      </c>
      <c r="E68" s="37">
        <v>3366000</v>
      </c>
    </row>
    <row r="69" spans="1:5" ht="18.75" customHeight="1">
      <c r="A69" s="152"/>
      <c r="B69" s="20" t="s">
        <v>32</v>
      </c>
      <c r="C69" s="30" t="s">
        <v>303</v>
      </c>
      <c r="D69" s="28" t="s">
        <v>87</v>
      </c>
      <c r="E69" s="38" t="s">
        <v>304</v>
      </c>
    </row>
    <row r="70" spans="1:5" ht="18.75" customHeight="1">
      <c r="A70" s="152"/>
      <c r="B70" s="20" t="s">
        <v>59</v>
      </c>
      <c r="C70" s="31" t="s">
        <v>141</v>
      </c>
      <c r="D70" s="28" t="s">
        <v>60</v>
      </c>
      <c r="E70" s="38" t="s">
        <v>305</v>
      </c>
    </row>
    <row r="71" spans="1:5" ht="18.75" customHeight="1">
      <c r="A71" s="152"/>
      <c r="B71" s="20" t="s">
        <v>61</v>
      </c>
      <c r="C71" s="31" t="s">
        <v>79</v>
      </c>
      <c r="D71" s="28" t="s">
        <v>35</v>
      </c>
      <c r="E71" s="118" t="s">
        <v>313</v>
      </c>
    </row>
    <row r="72" spans="1:5" ht="18.75" customHeight="1" thickBot="1">
      <c r="A72" s="153"/>
      <c r="B72" s="21" t="s">
        <v>62</v>
      </c>
      <c r="C72" s="33" t="s">
        <v>142</v>
      </c>
      <c r="D72" s="34" t="s">
        <v>63</v>
      </c>
      <c r="E72" s="119" t="s">
        <v>314</v>
      </c>
    </row>
    <row r="73" spans="1:5" ht="18.75" customHeight="1" thickTop="1">
      <c r="A73" s="151" t="s">
        <v>54</v>
      </c>
      <c r="B73" s="19" t="s">
        <v>55</v>
      </c>
      <c r="C73" s="148" t="s">
        <v>315</v>
      </c>
      <c r="D73" s="149"/>
      <c r="E73" s="150"/>
    </row>
    <row r="74" spans="1:5" ht="18.75" customHeight="1">
      <c r="A74" s="152"/>
      <c r="B74" s="20" t="s">
        <v>56</v>
      </c>
      <c r="C74" s="36">
        <v>3300000</v>
      </c>
      <c r="D74" s="28" t="s">
        <v>57</v>
      </c>
      <c r="E74" s="37">
        <v>3234000</v>
      </c>
    </row>
    <row r="75" spans="1:5" ht="18.75" customHeight="1">
      <c r="A75" s="152"/>
      <c r="B75" s="20" t="s">
        <v>58</v>
      </c>
      <c r="C75" s="29">
        <v>0.98</v>
      </c>
      <c r="D75" s="28" t="s">
        <v>33</v>
      </c>
      <c r="E75" s="37">
        <v>3234000</v>
      </c>
    </row>
    <row r="76" spans="1:5" ht="18.75" customHeight="1">
      <c r="A76" s="152"/>
      <c r="B76" s="20" t="s">
        <v>32</v>
      </c>
      <c r="C76" s="30" t="s">
        <v>303</v>
      </c>
      <c r="D76" s="28" t="s">
        <v>87</v>
      </c>
      <c r="E76" s="38" t="s">
        <v>304</v>
      </c>
    </row>
    <row r="77" spans="1:5" ht="18.75" customHeight="1">
      <c r="A77" s="152"/>
      <c r="B77" s="20" t="s">
        <v>59</v>
      </c>
      <c r="C77" s="31" t="s">
        <v>141</v>
      </c>
      <c r="D77" s="28" t="s">
        <v>60</v>
      </c>
      <c r="E77" s="38" t="s">
        <v>305</v>
      </c>
    </row>
    <row r="78" spans="1:5" ht="18.75" customHeight="1">
      <c r="A78" s="152"/>
      <c r="B78" s="20" t="s">
        <v>61</v>
      </c>
      <c r="C78" s="31" t="s">
        <v>79</v>
      </c>
      <c r="D78" s="28" t="s">
        <v>35</v>
      </c>
      <c r="E78" s="118" t="s">
        <v>316</v>
      </c>
    </row>
    <row r="79" spans="1:5" ht="18.75" customHeight="1" thickBot="1">
      <c r="A79" s="153"/>
      <c r="B79" s="21" t="s">
        <v>62</v>
      </c>
      <c r="C79" s="33" t="s">
        <v>142</v>
      </c>
      <c r="D79" s="34" t="s">
        <v>63</v>
      </c>
      <c r="E79" s="119" t="s">
        <v>317</v>
      </c>
    </row>
    <row r="80" spans="1:5" ht="18.75" customHeight="1" thickTop="1">
      <c r="A80" s="151" t="s">
        <v>54</v>
      </c>
      <c r="B80" s="19" t="s">
        <v>55</v>
      </c>
      <c r="C80" s="148" t="s">
        <v>318</v>
      </c>
      <c r="D80" s="149"/>
      <c r="E80" s="150"/>
    </row>
    <row r="81" spans="1:5" ht="18.75" customHeight="1">
      <c r="A81" s="152"/>
      <c r="B81" s="20" t="s">
        <v>56</v>
      </c>
      <c r="C81" s="36">
        <v>11280000</v>
      </c>
      <c r="D81" s="28" t="s">
        <v>57</v>
      </c>
      <c r="E81" s="37">
        <v>10576440</v>
      </c>
    </row>
    <row r="82" spans="1:5" ht="18.75" customHeight="1">
      <c r="A82" s="152"/>
      <c r="B82" s="20" t="s">
        <v>58</v>
      </c>
      <c r="C82" s="29">
        <v>0.94</v>
      </c>
      <c r="D82" s="28" t="s">
        <v>33</v>
      </c>
      <c r="E82" s="37">
        <v>10576440</v>
      </c>
    </row>
    <row r="83" spans="1:5" ht="18.75" customHeight="1">
      <c r="A83" s="152"/>
      <c r="B83" s="20" t="s">
        <v>32</v>
      </c>
      <c r="C83" s="30" t="s">
        <v>303</v>
      </c>
      <c r="D83" s="28" t="s">
        <v>87</v>
      </c>
      <c r="E83" s="38" t="s">
        <v>304</v>
      </c>
    </row>
    <row r="84" spans="1:5" ht="18.75" customHeight="1">
      <c r="A84" s="152"/>
      <c r="B84" s="20" t="s">
        <v>59</v>
      </c>
      <c r="C84" s="31" t="s">
        <v>141</v>
      </c>
      <c r="D84" s="28" t="s">
        <v>60</v>
      </c>
      <c r="E84" s="38" t="s">
        <v>305</v>
      </c>
    </row>
    <row r="85" spans="1:5" ht="18.75" customHeight="1">
      <c r="A85" s="152"/>
      <c r="B85" s="20" t="s">
        <v>61</v>
      </c>
      <c r="C85" s="31" t="s">
        <v>79</v>
      </c>
      <c r="D85" s="28" t="s">
        <v>35</v>
      </c>
      <c r="E85" s="118" t="s">
        <v>319</v>
      </c>
    </row>
    <row r="86" spans="1:5" ht="18.75" customHeight="1" thickBot="1">
      <c r="A86" s="153"/>
      <c r="B86" s="21" t="s">
        <v>62</v>
      </c>
      <c r="C86" s="33" t="s">
        <v>142</v>
      </c>
      <c r="D86" s="34" t="s">
        <v>63</v>
      </c>
      <c r="E86" s="119" t="s">
        <v>320</v>
      </c>
    </row>
    <row r="87" spans="1:5" ht="18.75" customHeight="1" thickTop="1">
      <c r="A87" s="151" t="s">
        <v>54</v>
      </c>
      <c r="B87" s="19" t="s">
        <v>55</v>
      </c>
      <c r="C87" s="148" t="s">
        <v>321</v>
      </c>
      <c r="D87" s="149"/>
      <c r="E87" s="150"/>
    </row>
    <row r="88" spans="1:5" ht="18.75" customHeight="1">
      <c r="A88" s="152"/>
      <c r="B88" s="20" t="s">
        <v>56</v>
      </c>
      <c r="C88" s="36">
        <v>1680000</v>
      </c>
      <c r="D88" s="28" t="s">
        <v>57</v>
      </c>
      <c r="E88" s="37">
        <v>1620000</v>
      </c>
    </row>
    <row r="89" spans="1:5" ht="18.75" customHeight="1">
      <c r="A89" s="152"/>
      <c r="B89" s="20" t="s">
        <v>58</v>
      </c>
      <c r="C89" s="29">
        <v>0.96</v>
      </c>
      <c r="D89" s="28" t="s">
        <v>33</v>
      </c>
      <c r="E89" s="37">
        <v>1620000</v>
      </c>
    </row>
    <row r="90" spans="1:5" ht="18.75" customHeight="1">
      <c r="A90" s="152"/>
      <c r="B90" s="20" t="s">
        <v>32</v>
      </c>
      <c r="C90" s="30" t="s">
        <v>303</v>
      </c>
      <c r="D90" s="28" t="s">
        <v>87</v>
      </c>
      <c r="E90" s="38" t="s">
        <v>304</v>
      </c>
    </row>
    <row r="91" spans="1:5" ht="18.75" customHeight="1">
      <c r="A91" s="152"/>
      <c r="B91" s="20" t="s">
        <v>59</v>
      </c>
      <c r="C91" s="31" t="s">
        <v>141</v>
      </c>
      <c r="D91" s="28" t="s">
        <v>60</v>
      </c>
      <c r="E91" s="38" t="s">
        <v>305</v>
      </c>
    </row>
    <row r="92" spans="1:5" ht="18.75" customHeight="1">
      <c r="A92" s="152"/>
      <c r="B92" s="20" t="s">
        <v>61</v>
      </c>
      <c r="C92" s="31" t="s">
        <v>79</v>
      </c>
      <c r="D92" s="28" t="s">
        <v>35</v>
      </c>
      <c r="E92" s="118" t="s">
        <v>322</v>
      </c>
    </row>
    <row r="93" spans="1:5" ht="18.75" customHeight="1" thickBot="1">
      <c r="A93" s="153"/>
      <c r="B93" s="21" t="s">
        <v>62</v>
      </c>
      <c r="C93" s="33" t="s">
        <v>142</v>
      </c>
      <c r="D93" s="34" t="s">
        <v>63</v>
      </c>
      <c r="E93" s="119" t="s">
        <v>323</v>
      </c>
    </row>
    <row r="94" spans="1:5" ht="18.75" customHeight="1" thickTop="1">
      <c r="A94" s="151" t="s">
        <v>54</v>
      </c>
      <c r="B94" s="19" t="s">
        <v>55</v>
      </c>
      <c r="C94" s="148" t="s">
        <v>324</v>
      </c>
      <c r="D94" s="149"/>
      <c r="E94" s="150"/>
    </row>
    <row r="95" spans="1:5" ht="18.75" customHeight="1">
      <c r="A95" s="152"/>
      <c r="B95" s="20" t="s">
        <v>56</v>
      </c>
      <c r="C95" s="36">
        <v>11300000</v>
      </c>
      <c r="D95" s="28" t="s">
        <v>57</v>
      </c>
      <c r="E95" s="37">
        <v>10848000</v>
      </c>
    </row>
    <row r="96" spans="1:5" ht="18.75" customHeight="1">
      <c r="A96" s="152"/>
      <c r="B96" s="20" t="s">
        <v>58</v>
      </c>
      <c r="C96" s="29">
        <v>0.96</v>
      </c>
      <c r="D96" s="28" t="s">
        <v>33</v>
      </c>
      <c r="E96" s="37">
        <v>10848000</v>
      </c>
    </row>
    <row r="97" spans="1:5" ht="18.75" customHeight="1">
      <c r="A97" s="152"/>
      <c r="B97" s="20" t="s">
        <v>32</v>
      </c>
      <c r="C97" s="30" t="s">
        <v>325</v>
      </c>
      <c r="D97" s="28" t="s">
        <v>87</v>
      </c>
      <c r="E97" s="38" t="s">
        <v>326</v>
      </c>
    </row>
    <row r="98" spans="1:5" ht="18.75" customHeight="1">
      <c r="A98" s="152"/>
      <c r="B98" s="20" t="s">
        <v>59</v>
      </c>
      <c r="C98" s="31" t="s">
        <v>141</v>
      </c>
      <c r="D98" s="28" t="s">
        <v>60</v>
      </c>
      <c r="E98" s="38" t="s">
        <v>305</v>
      </c>
    </row>
    <row r="99" spans="1:5" ht="18.75" customHeight="1">
      <c r="A99" s="152"/>
      <c r="B99" s="20" t="s">
        <v>61</v>
      </c>
      <c r="C99" s="31" t="s">
        <v>79</v>
      </c>
      <c r="D99" s="28" t="s">
        <v>35</v>
      </c>
      <c r="E99" s="118" t="s">
        <v>327</v>
      </c>
    </row>
    <row r="100" spans="1:5" ht="18.75" customHeight="1" thickBot="1">
      <c r="A100" s="153"/>
      <c r="B100" s="21" t="s">
        <v>62</v>
      </c>
      <c r="C100" s="33" t="s">
        <v>142</v>
      </c>
      <c r="D100" s="34" t="s">
        <v>63</v>
      </c>
      <c r="E100" s="119" t="s">
        <v>328</v>
      </c>
    </row>
    <row r="101" spans="1:5" ht="18.75" customHeight="1" thickTop="1">
      <c r="A101" s="151" t="s">
        <v>54</v>
      </c>
      <c r="B101" s="19" t="s">
        <v>55</v>
      </c>
      <c r="C101" s="148" t="s">
        <v>329</v>
      </c>
      <c r="D101" s="149"/>
      <c r="E101" s="150"/>
    </row>
    <row r="102" spans="1:5" ht="18.75" customHeight="1">
      <c r="A102" s="152"/>
      <c r="B102" s="20" t="s">
        <v>56</v>
      </c>
      <c r="C102" s="36">
        <v>3360000</v>
      </c>
      <c r="D102" s="28" t="s">
        <v>57</v>
      </c>
      <c r="E102" s="37">
        <v>3240000</v>
      </c>
    </row>
    <row r="103" spans="1:5" ht="18.75" customHeight="1">
      <c r="A103" s="152"/>
      <c r="B103" s="20" t="s">
        <v>58</v>
      </c>
      <c r="C103" s="29">
        <v>0.96</v>
      </c>
      <c r="D103" s="28" t="s">
        <v>33</v>
      </c>
      <c r="E103" s="37">
        <v>3240000</v>
      </c>
    </row>
    <row r="104" spans="1:5" ht="18.75" customHeight="1">
      <c r="A104" s="152"/>
      <c r="B104" s="20" t="s">
        <v>32</v>
      </c>
      <c r="C104" s="30" t="s">
        <v>187</v>
      </c>
      <c r="D104" s="28" t="s">
        <v>87</v>
      </c>
      <c r="E104" s="38" t="s">
        <v>304</v>
      </c>
    </row>
    <row r="105" spans="1:5" ht="18.75" customHeight="1">
      <c r="A105" s="152"/>
      <c r="B105" s="20" t="s">
        <v>59</v>
      </c>
      <c r="C105" s="31" t="s">
        <v>141</v>
      </c>
      <c r="D105" s="28" t="s">
        <v>60</v>
      </c>
      <c r="E105" s="38" t="s">
        <v>305</v>
      </c>
    </row>
    <row r="106" spans="1:5" ht="18.75" customHeight="1">
      <c r="A106" s="152"/>
      <c r="B106" s="20" t="s">
        <v>61</v>
      </c>
      <c r="C106" s="31" t="s">
        <v>79</v>
      </c>
      <c r="D106" s="28" t="s">
        <v>35</v>
      </c>
      <c r="E106" s="118" t="s">
        <v>322</v>
      </c>
    </row>
    <row r="107" spans="1:5" ht="18.75" customHeight="1" thickBot="1">
      <c r="A107" s="153"/>
      <c r="B107" s="21" t="s">
        <v>62</v>
      </c>
      <c r="C107" s="33" t="s">
        <v>142</v>
      </c>
      <c r="D107" s="34" t="s">
        <v>63</v>
      </c>
      <c r="E107" s="119" t="s">
        <v>323</v>
      </c>
    </row>
    <row r="108" spans="1:5" ht="14.25" thickTop="1"/>
  </sheetData>
  <mergeCells count="31">
    <mergeCell ref="A94:A100"/>
    <mergeCell ref="C94:E94"/>
    <mergeCell ref="A101:A107"/>
    <mergeCell ref="C101:E101"/>
    <mergeCell ref="A73:A79"/>
    <mergeCell ref="C73:E73"/>
    <mergeCell ref="A80:A86"/>
    <mergeCell ref="C80:E80"/>
    <mergeCell ref="A87:A93"/>
    <mergeCell ref="C87:E87"/>
    <mergeCell ref="A52:A58"/>
    <mergeCell ref="C52:E52"/>
    <mergeCell ref="A59:A65"/>
    <mergeCell ref="C59:E59"/>
    <mergeCell ref="A66:A72"/>
    <mergeCell ref="C66:E66"/>
    <mergeCell ref="C38:E38"/>
    <mergeCell ref="A45:A51"/>
    <mergeCell ref="C45:E45"/>
    <mergeCell ref="A1:E1"/>
    <mergeCell ref="A10:A16"/>
    <mergeCell ref="C10:E10"/>
    <mergeCell ref="A3:A9"/>
    <mergeCell ref="C3:E3"/>
    <mergeCell ref="A24:A30"/>
    <mergeCell ref="C24:E24"/>
    <mergeCell ref="A31:A37"/>
    <mergeCell ref="C31:E31"/>
    <mergeCell ref="A17:A23"/>
    <mergeCell ref="C17:E17"/>
    <mergeCell ref="A38:A44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zoomScale="85" zoomScaleNormal="85" workbookViewId="0">
      <selection activeCell="I23" sqref="I23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45" t="s">
        <v>22</v>
      </c>
      <c r="B1" s="145"/>
      <c r="C1" s="145"/>
      <c r="D1" s="145"/>
      <c r="E1" s="145"/>
      <c r="F1" s="145"/>
    </row>
    <row r="2" spans="1:6" ht="26.25" thickBot="1">
      <c r="A2" s="3"/>
      <c r="B2" s="4"/>
      <c r="C2" s="5"/>
      <c r="D2" s="5"/>
      <c r="E2" s="1"/>
      <c r="F2" s="43" t="s">
        <v>52</v>
      </c>
    </row>
    <row r="3" spans="1:6" ht="22.5" customHeight="1" thickTop="1">
      <c r="A3" s="10" t="s">
        <v>31</v>
      </c>
      <c r="B3" s="173" t="s">
        <v>330</v>
      </c>
      <c r="C3" s="173"/>
      <c r="D3" s="173"/>
      <c r="E3" s="173"/>
      <c r="F3" s="174"/>
    </row>
    <row r="4" spans="1:6" ht="18.75" customHeight="1">
      <c r="A4" s="169" t="s">
        <v>39</v>
      </c>
      <c r="B4" s="171" t="s">
        <v>32</v>
      </c>
      <c r="C4" s="154" t="s">
        <v>96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69"/>
      <c r="B5" s="171"/>
      <c r="C5" s="155"/>
      <c r="D5" s="15" t="s">
        <v>41</v>
      </c>
      <c r="E5" s="15" t="s">
        <v>34</v>
      </c>
      <c r="F5" s="16" t="s">
        <v>42</v>
      </c>
    </row>
    <row r="6" spans="1:6" ht="18.75" customHeight="1">
      <c r="A6" s="169"/>
      <c r="B6" s="156" t="s">
        <v>182</v>
      </c>
      <c r="C6" s="157" t="s">
        <v>233</v>
      </c>
      <c r="D6" s="159">
        <v>390000</v>
      </c>
      <c r="E6" s="159">
        <v>350000</v>
      </c>
      <c r="F6" s="160">
        <f>E6/D6</f>
        <v>0.89743589743589747</v>
      </c>
    </row>
    <row r="7" spans="1:6" ht="18.75" customHeight="1">
      <c r="A7" s="169"/>
      <c r="B7" s="156"/>
      <c r="C7" s="158"/>
      <c r="D7" s="159"/>
      <c r="E7" s="159"/>
      <c r="F7" s="160"/>
    </row>
    <row r="8" spans="1:6" ht="18.75" customHeight="1">
      <c r="A8" s="169" t="s">
        <v>35</v>
      </c>
      <c r="B8" s="13" t="s">
        <v>36</v>
      </c>
      <c r="C8" s="13" t="s">
        <v>46</v>
      </c>
      <c r="D8" s="171" t="s">
        <v>37</v>
      </c>
      <c r="E8" s="171"/>
      <c r="F8" s="172"/>
    </row>
    <row r="9" spans="1:6" ht="18.75" customHeight="1">
      <c r="A9" s="169"/>
      <c r="B9" s="123" t="s">
        <v>331</v>
      </c>
      <c r="C9" s="7" t="s">
        <v>163</v>
      </c>
      <c r="D9" s="162" t="s">
        <v>332</v>
      </c>
      <c r="E9" s="162"/>
      <c r="F9" s="163"/>
    </row>
    <row r="10" spans="1:6" ht="18.75" customHeight="1">
      <c r="A10" s="11" t="s">
        <v>45</v>
      </c>
      <c r="B10" s="165" t="s">
        <v>67</v>
      </c>
      <c r="C10" s="165"/>
      <c r="D10" s="165"/>
      <c r="E10" s="165"/>
      <c r="F10" s="166"/>
    </row>
    <row r="11" spans="1:6" ht="18.75" customHeight="1">
      <c r="A11" s="11" t="s">
        <v>43</v>
      </c>
      <c r="B11" s="165" t="s">
        <v>333</v>
      </c>
      <c r="C11" s="165"/>
      <c r="D11" s="165"/>
      <c r="E11" s="165"/>
      <c r="F11" s="166"/>
    </row>
    <row r="12" spans="1:6" ht="18.75" customHeight="1" thickBot="1">
      <c r="A12" s="12" t="s">
        <v>38</v>
      </c>
      <c r="B12" s="167"/>
      <c r="C12" s="167"/>
      <c r="D12" s="167"/>
      <c r="E12" s="167"/>
      <c r="F12" s="168"/>
    </row>
    <row r="13" spans="1:6" ht="22.5" customHeight="1" thickTop="1">
      <c r="A13" s="10" t="s">
        <v>31</v>
      </c>
      <c r="B13" s="173" t="s">
        <v>334</v>
      </c>
      <c r="C13" s="173"/>
      <c r="D13" s="173"/>
      <c r="E13" s="173"/>
      <c r="F13" s="174"/>
    </row>
    <row r="14" spans="1:6" ht="18.75" customHeight="1">
      <c r="A14" s="169" t="s">
        <v>39</v>
      </c>
      <c r="B14" s="171" t="s">
        <v>32</v>
      </c>
      <c r="C14" s="154" t="s">
        <v>87</v>
      </c>
      <c r="D14" s="100" t="s">
        <v>40</v>
      </c>
      <c r="E14" s="100" t="s">
        <v>33</v>
      </c>
      <c r="F14" s="101" t="s">
        <v>44</v>
      </c>
    </row>
    <row r="15" spans="1:6" ht="18.75" customHeight="1">
      <c r="A15" s="169"/>
      <c r="B15" s="171"/>
      <c r="C15" s="155"/>
      <c r="D15" s="15" t="s">
        <v>41</v>
      </c>
      <c r="E15" s="15" t="s">
        <v>34</v>
      </c>
      <c r="F15" s="16" t="s">
        <v>42</v>
      </c>
    </row>
    <row r="16" spans="1:6" ht="18.75" customHeight="1">
      <c r="A16" s="169"/>
      <c r="B16" s="156" t="s">
        <v>335</v>
      </c>
      <c r="C16" s="157" t="s">
        <v>336</v>
      </c>
      <c r="D16" s="159">
        <v>450000</v>
      </c>
      <c r="E16" s="159">
        <v>430000</v>
      </c>
      <c r="F16" s="160">
        <f>E16/D16</f>
        <v>0.9555555555555556</v>
      </c>
    </row>
    <row r="17" spans="1:6" ht="18.75" customHeight="1">
      <c r="A17" s="169"/>
      <c r="B17" s="156"/>
      <c r="C17" s="158"/>
      <c r="D17" s="159"/>
      <c r="E17" s="159"/>
      <c r="F17" s="160"/>
    </row>
    <row r="18" spans="1:6" ht="18.75" customHeight="1">
      <c r="A18" s="169" t="s">
        <v>35</v>
      </c>
      <c r="B18" s="102" t="s">
        <v>36</v>
      </c>
      <c r="C18" s="102" t="s">
        <v>46</v>
      </c>
      <c r="D18" s="171" t="s">
        <v>37</v>
      </c>
      <c r="E18" s="171"/>
      <c r="F18" s="172"/>
    </row>
    <row r="19" spans="1:6" ht="18.75" customHeight="1">
      <c r="A19" s="170"/>
      <c r="B19" s="120" t="s">
        <v>179</v>
      </c>
      <c r="C19" s="41" t="s">
        <v>337</v>
      </c>
      <c r="D19" s="161" t="s">
        <v>338</v>
      </c>
      <c r="E19" s="162"/>
      <c r="F19" s="163"/>
    </row>
    <row r="20" spans="1:6" ht="18.75" customHeight="1">
      <c r="A20" s="99" t="s">
        <v>45</v>
      </c>
      <c r="B20" s="164" t="s">
        <v>67</v>
      </c>
      <c r="C20" s="164"/>
      <c r="D20" s="165"/>
      <c r="E20" s="165"/>
      <c r="F20" s="166"/>
    </row>
    <row r="21" spans="1:6" ht="18.75" customHeight="1">
      <c r="A21" s="99" t="s">
        <v>43</v>
      </c>
      <c r="B21" s="165" t="s">
        <v>333</v>
      </c>
      <c r="C21" s="165"/>
      <c r="D21" s="165"/>
      <c r="E21" s="165"/>
      <c r="F21" s="166"/>
    </row>
    <row r="22" spans="1:6" ht="18.75" customHeight="1" thickBot="1">
      <c r="A22" s="12" t="s">
        <v>38</v>
      </c>
      <c r="B22" s="167"/>
      <c r="C22" s="167"/>
      <c r="D22" s="167"/>
      <c r="E22" s="167"/>
      <c r="F22" s="168"/>
    </row>
    <row r="23" spans="1:6" ht="22.5" customHeight="1" thickTop="1">
      <c r="A23" s="10" t="s">
        <v>31</v>
      </c>
      <c r="B23" s="173" t="s">
        <v>343</v>
      </c>
      <c r="C23" s="173"/>
      <c r="D23" s="173"/>
      <c r="E23" s="173"/>
      <c r="F23" s="174"/>
    </row>
    <row r="24" spans="1:6" ht="18.75" customHeight="1">
      <c r="A24" s="169" t="s">
        <v>39</v>
      </c>
      <c r="B24" s="171" t="s">
        <v>32</v>
      </c>
      <c r="C24" s="154" t="s">
        <v>87</v>
      </c>
      <c r="D24" s="100" t="s">
        <v>40</v>
      </c>
      <c r="E24" s="100" t="s">
        <v>33</v>
      </c>
      <c r="F24" s="101" t="s">
        <v>44</v>
      </c>
    </row>
    <row r="25" spans="1:6" ht="18.75" customHeight="1">
      <c r="A25" s="169"/>
      <c r="B25" s="171"/>
      <c r="C25" s="155"/>
      <c r="D25" s="15" t="s">
        <v>41</v>
      </c>
      <c r="E25" s="15" t="s">
        <v>34</v>
      </c>
      <c r="F25" s="16" t="s">
        <v>42</v>
      </c>
    </row>
    <row r="26" spans="1:6" ht="18.75" customHeight="1">
      <c r="A26" s="169"/>
      <c r="B26" s="156" t="s">
        <v>339</v>
      </c>
      <c r="C26" s="157" t="s">
        <v>289</v>
      </c>
      <c r="D26" s="159">
        <v>2200000</v>
      </c>
      <c r="E26" s="159">
        <v>2048000</v>
      </c>
      <c r="F26" s="160">
        <f>E26/D26</f>
        <v>0.93090909090909091</v>
      </c>
    </row>
    <row r="27" spans="1:6" ht="18.75" customHeight="1">
      <c r="A27" s="169"/>
      <c r="B27" s="156"/>
      <c r="C27" s="158"/>
      <c r="D27" s="159"/>
      <c r="E27" s="159"/>
      <c r="F27" s="160"/>
    </row>
    <row r="28" spans="1:6" ht="18.75" customHeight="1">
      <c r="A28" s="169" t="s">
        <v>35</v>
      </c>
      <c r="B28" s="102" t="s">
        <v>36</v>
      </c>
      <c r="C28" s="102" t="s">
        <v>46</v>
      </c>
      <c r="D28" s="171" t="s">
        <v>37</v>
      </c>
      <c r="E28" s="171"/>
      <c r="F28" s="172"/>
    </row>
    <row r="29" spans="1:6" ht="18.75" customHeight="1">
      <c r="A29" s="170"/>
      <c r="B29" s="120" t="s">
        <v>340</v>
      </c>
      <c r="C29" s="41" t="s">
        <v>341</v>
      </c>
      <c r="D29" s="161" t="s">
        <v>342</v>
      </c>
      <c r="E29" s="162"/>
      <c r="F29" s="163"/>
    </row>
    <row r="30" spans="1:6" ht="18.75" customHeight="1">
      <c r="A30" s="99" t="s">
        <v>45</v>
      </c>
      <c r="B30" s="164" t="s">
        <v>67</v>
      </c>
      <c r="C30" s="164"/>
      <c r="D30" s="165"/>
      <c r="E30" s="165"/>
      <c r="F30" s="166"/>
    </row>
    <row r="31" spans="1:6" ht="18.75" customHeight="1">
      <c r="A31" s="99" t="s">
        <v>43</v>
      </c>
      <c r="B31" s="165" t="s">
        <v>344</v>
      </c>
      <c r="C31" s="165"/>
      <c r="D31" s="165"/>
      <c r="E31" s="165"/>
      <c r="F31" s="166"/>
    </row>
    <row r="32" spans="1:6" ht="18.75" customHeight="1" thickBot="1">
      <c r="A32" s="12" t="s">
        <v>38</v>
      </c>
      <c r="B32" s="167"/>
      <c r="C32" s="167"/>
      <c r="D32" s="167"/>
      <c r="E32" s="167"/>
      <c r="F32" s="168"/>
    </row>
    <row r="33" spans="1:6" ht="22.5" customHeight="1" thickTop="1">
      <c r="A33" s="10" t="s">
        <v>31</v>
      </c>
      <c r="B33" s="173" t="s">
        <v>345</v>
      </c>
      <c r="C33" s="173"/>
      <c r="D33" s="173"/>
      <c r="E33" s="173"/>
      <c r="F33" s="174"/>
    </row>
    <row r="34" spans="1:6" ht="18.75" customHeight="1">
      <c r="A34" s="169" t="s">
        <v>39</v>
      </c>
      <c r="B34" s="171" t="s">
        <v>32</v>
      </c>
      <c r="C34" s="154" t="s">
        <v>96</v>
      </c>
      <c r="D34" s="13" t="s">
        <v>40</v>
      </c>
      <c r="E34" s="13" t="s">
        <v>33</v>
      </c>
      <c r="F34" s="17" t="s">
        <v>44</v>
      </c>
    </row>
    <row r="35" spans="1:6" ht="18.75" customHeight="1">
      <c r="A35" s="169"/>
      <c r="B35" s="171"/>
      <c r="C35" s="155"/>
      <c r="D35" s="15" t="s">
        <v>41</v>
      </c>
      <c r="E35" s="15" t="s">
        <v>34</v>
      </c>
      <c r="F35" s="16" t="s">
        <v>42</v>
      </c>
    </row>
    <row r="36" spans="1:6" ht="18.75" customHeight="1">
      <c r="A36" s="169"/>
      <c r="B36" s="156" t="s">
        <v>339</v>
      </c>
      <c r="C36" s="157" t="s">
        <v>238</v>
      </c>
      <c r="D36" s="159">
        <v>730000</v>
      </c>
      <c r="E36" s="159">
        <v>700000</v>
      </c>
      <c r="F36" s="160">
        <f>E36/D36</f>
        <v>0.95890410958904104</v>
      </c>
    </row>
    <row r="37" spans="1:6" ht="18.75" customHeight="1">
      <c r="A37" s="169"/>
      <c r="B37" s="156"/>
      <c r="C37" s="158"/>
      <c r="D37" s="159"/>
      <c r="E37" s="159"/>
      <c r="F37" s="160"/>
    </row>
    <row r="38" spans="1:6" ht="18.75" customHeight="1">
      <c r="A38" s="169" t="s">
        <v>35</v>
      </c>
      <c r="B38" s="40" t="s">
        <v>36</v>
      </c>
      <c r="C38" s="40" t="s">
        <v>46</v>
      </c>
      <c r="D38" s="171" t="s">
        <v>37</v>
      </c>
      <c r="E38" s="171"/>
      <c r="F38" s="172"/>
    </row>
    <row r="39" spans="1:6" ht="18.75" customHeight="1">
      <c r="A39" s="170"/>
      <c r="B39" s="41" t="s">
        <v>218</v>
      </c>
      <c r="C39" s="41" t="s">
        <v>346</v>
      </c>
      <c r="D39" s="161" t="s">
        <v>347</v>
      </c>
      <c r="E39" s="162"/>
      <c r="F39" s="163"/>
    </row>
    <row r="40" spans="1:6" ht="18.75" customHeight="1">
      <c r="A40" s="11" t="s">
        <v>45</v>
      </c>
      <c r="B40" s="164" t="s">
        <v>67</v>
      </c>
      <c r="C40" s="164"/>
      <c r="D40" s="165"/>
      <c r="E40" s="165"/>
      <c r="F40" s="166"/>
    </row>
    <row r="41" spans="1:6" ht="18.75" customHeight="1">
      <c r="A41" s="11" t="s">
        <v>43</v>
      </c>
      <c r="B41" s="165" t="s">
        <v>184</v>
      </c>
      <c r="C41" s="165"/>
      <c r="D41" s="165"/>
      <c r="E41" s="165"/>
      <c r="F41" s="166"/>
    </row>
    <row r="42" spans="1:6" ht="18.75" customHeight="1" thickBot="1">
      <c r="A42" s="12" t="s">
        <v>38</v>
      </c>
      <c r="B42" s="167"/>
      <c r="C42" s="167"/>
      <c r="D42" s="167"/>
      <c r="E42" s="167"/>
      <c r="F42" s="168"/>
    </row>
    <row r="43" spans="1:6" ht="22.5" customHeight="1" thickTop="1">
      <c r="A43" s="10" t="s">
        <v>31</v>
      </c>
      <c r="B43" s="173" t="s">
        <v>348</v>
      </c>
      <c r="C43" s="173"/>
      <c r="D43" s="173"/>
      <c r="E43" s="173"/>
      <c r="F43" s="174"/>
    </row>
    <row r="44" spans="1:6" ht="18.75" customHeight="1">
      <c r="A44" s="169" t="s">
        <v>39</v>
      </c>
      <c r="B44" s="171" t="s">
        <v>32</v>
      </c>
      <c r="C44" s="154" t="s">
        <v>87</v>
      </c>
      <c r="D44" s="110" t="s">
        <v>40</v>
      </c>
      <c r="E44" s="110" t="s">
        <v>33</v>
      </c>
      <c r="F44" s="111" t="s">
        <v>44</v>
      </c>
    </row>
    <row r="45" spans="1:6" ht="18.75" customHeight="1">
      <c r="A45" s="169"/>
      <c r="B45" s="171"/>
      <c r="C45" s="155"/>
      <c r="D45" s="15" t="s">
        <v>41</v>
      </c>
      <c r="E45" s="15" t="s">
        <v>34</v>
      </c>
      <c r="F45" s="16" t="s">
        <v>42</v>
      </c>
    </row>
    <row r="46" spans="1:6" ht="18.75" customHeight="1">
      <c r="A46" s="169"/>
      <c r="B46" s="156" t="s">
        <v>183</v>
      </c>
      <c r="C46" s="157" t="s">
        <v>349</v>
      </c>
      <c r="D46" s="159">
        <v>1000000</v>
      </c>
      <c r="E46" s="159">
        <v>975000</v>
      </c>
      <c r="F46" s="160">
        <f>E46/D46</f>
        <v>0.97499999999999998</v>
      </c>
    </row>
    <row r="47" spans="1:6" ht="18.75" customHeight="1">
      <c r="A47" s="169"/>
      <c r="B47" s="156"/>
      <c r="C47" s="158"/>
      <c r="D47" s="159"/>
      <c r="E47" s="159"/>
      <c r="F47" s="160"/>
    </row>
    <row r="48" spans="1:6" ht="18.75" customHeight="1">
      <c r="A48" s="169" t="s">
        <v>35</v>
      </c>
      <c r="B48" s="112" t="s">
        <v>36</v>
      </c>
      <c r="C48" s="112" t="s">
        <v>46</v>
      </c>
      <c r="D48" s="171" t="s">
        <v>37</v>
      </c>
      <c r="E48" s="171"/>
      <c r="F48" s="172"/>
    </row>
    <row r="49" spans="1:6" ht="18.75" customHeight="1">
      <c r="A49" s="170"/>
      <c r="B49" s="120" t="s">
        <v>181</v>
      </c>
      <c r="C49" s="41" t="s">
        <v>350</v>
      </c>
      <c r="D49" s="175" t="s">
        <v>297</v>
      </c>
      <c r="E49" s="176"/>
      <c r="F49" s="177"/>
    </row>
    <row r="50" spans="1:6" ht="18.75" customHeight="1">
      <c r="A50" s="99" t="s">
        <v>45</v>
      </c>
      <c r="B50" s="164" t="s">
        <v>67</v>
      </c>
      <c r="C50" s="164"/>
      <c r="D50" s="165"/>
      <c r="E50" s="165"/>
      <c r="F50" s="166"/>
    </row>
    <row r="51" spans="1:6" ht="18.75" customHeight="1">
      <c r="A51" s="99" t="s">
        <v>43</v>
      </c>
      <c r="B51" s="165" t="s">
        <v>119</v>
      </c>
      <c r="C51" s="165"/>
      <c r="D51" s="165"/>
      <c r="E51" s="165"/>
      <c r="F51" s="166"/>
    </row>
    <row r="52" spans="1:6" ht="18.75" customHeight="1" thickBot="1">
      <c r="A52" s="12" t="s">
        <v>38</v>
      </c>
      <c r="B52" s="167"/>
      <c r="C52" s="167"/>
      <c r="D52" s="167"/>
      <c r="E52" s="167"/>
      <c r="F52" s="168"/>
    </row>
    <row r="53" spans="1:6" ht="22.5" customHeight="1" thickTop="1">
      <c r="A53" s="10" t="s">
        <v>31</v>
      </c>
      <c r="B53" s="173" t="s">
        <v>164</v>
      </c>
      <c r="C53" s="173"/>
      <c r="D53" s="173"/>
      <c r="E53" s="173"/>
      <c r="F53" s="174"/>
    </row>
    <row r="54" spans="1:6" ht="18.75" customHeight="1">
      <c r="A54" s="169" t="s">
        <v>39</v>
      </c>
      <c r="B54" s="171" t="s">
        <v>32</v>
      </c>
      <c r="C54" s="154" t="s">
        <v>87</v>
      </c>
      <c r="D54" s="126" t="s">
        <v>40</v>
      </c>
      <c r="E54" s="126" t="s">
        <v>33</v>
      </c>
      <c r="F54" s="128" t="s">
        <v>44</v>
      </c>
    </row>
    <row r="55" spans="1:6" ht="18.75" customHeight="1">
      <c r="A55" s="169"/>
      <c r="B55" s="171"/>
      <c r="C55" s="155"/>
      <c r="D55" s="15" t="s">
        <v>41</v>
      </c>
      <c r="E55" s="15" t="s">
        <v>34</v>
      </c>
      <c r="F55" s="16" t="s">
        <v>42</v>
      </c>
    </row>
    <row r="56" spans="1:6" ht="18.75" customHeight="1">
      <c r="A56" s="169"/>
      <c r="B56" s="156" t="s">
        <v>351</v>
      </c>
      <c r="C56" s="157" t="s">
        <v>352</v>
      </c>
      <c r="D56" s="159">
        <v>780000</v>
      </c>
      <c r="E56" s="159">
        <v>750000</v>
      </c>
      <c r="F56" s="160">
        <f>E56/D56</f>
        <v>0.96153846153846156</v>
      </c>
    </row>
    <row r="57" spans="1:6" ht="18.75" customHeight="1">
      <c r="A57" s="169"/>
      <c r="B57" s="156"/>
      <c r="C57" s="158"/>
      <c r="D57" s="159"/>
      <c r="E57" s="159"/>
      <c r="F57" s="160"/>
    </row>
    <row r="58" spans="1:6" ht="18.75" customHeight="1">
      <c r="A58" s="169" t="s">
        <v>35</v>
      </c>
      <c r="B58" s="127" t="s">
        <v>36</v>
      </c>
      <c r="C58" s="127" t="s">
        <v>46</v>
      </c>
      <c r="D58" s="171" t="s">
        <v>37</v>
      </c>
      <c r="E58" s="171"/>
      <c r="F58" s="172"/>
    </row>
    <row r="59" spans="1:6" ht="18.75" customHeight="1">
      <c r="A59" s="170"/>
      <c r="B59" s="120" t="s">
        <v>353</v>
      </c>
      <c r="C59" s="41" t="s">
        <v>354</v>
      </c>
      <c r="D59" s="161" t="s">
        <v>301</v>
      </c>
      <c r="E59" s="162"/>
      <c r="F59" s="163"/>
    </row>
    <row r="60" spans="1:6" ht="18.75" customHeight="1">
      <c r="A60" s="125" t="s">
        <v>45</v>
      </c>
      <c r="B60" s="164" t="s">
        <v>67</v>
      </c>
      <c r="C60" s="164"/>
      <c r="D60" s="165"/>
      <c r="E60" s="165"/>
      <c r="F60" s="166"/>
    </row>
    <row r="61" spans="1:6" ht="18.75" customHeight="1">
      <c r="A61" s="125" t="s">
        <v>43</v>
      </c>
      <c r="B61" s="165" t="s">
        <v>355</v>
      </c>
      <c r="C61" s="165"/>
      <c r="D61" s="165"/>
      <c r="E61" s="165"/>
      <c r="F61" s="166"/>
    </row>
    <row r="62" spans="1:6" ht="18.75" customHeight="1" thickBot="1">
      <c r="A62" s="12" t="s">
        <v>38</v>
      </c>
      <c r="B62" s="167"/>
      <c r="C62" s="167"/>
      <c r="D62" s="167"/>
      <c r="E62" s="167"/>
      <c r="F62" s="168"/>
    </row>
    <row r="63" spans="1:6" ht="22.5" customHeight="1" thickTop="1">
      <c r="A63" s="10" t="s">
        <v>31</v>
      </c>
      <c r="B63" s="173" t="s">
        <v>356</v>
      </c>
      <c r="C63" s="173"/>
      <c r="D63" s="173"/>
      <c r="E63" s="173"/>
      <c r="F63" s="174"/>
    </row>
    <row r="64" spans="1:6" ht="18.75" customHeight="1">
      <c r="A64" s="169" t="s">
        <v>39</v>
      </c>
      <c r="B64" s="171" t="s">
        <v>32</v>
      </c>
      <c r="C64" s="154" t="s">
        <v>87</v>
      </c>
      <c r="D64" s="100" t="s">
        <v>40</v>
      </c>
      <c r="E64" s="100" t="s">
        <v>33</v>
      </c>
      <c r="F64" s="101" t="s">
        <v>44</v>
      </c>
    </row>
    <row r="65" spans="1:6" ht="18.75" customHeight="1">
      <c r="A65" s="169"/>
      <c r="B65" s="171"/>
      <c r="C65" s="155"/>
      <c r="D65" s="15" t="s">
        <v>41</v>
      </c>
      <c r="E65" s="15" t="s">
        <v>34</v>
      </c>
      <c r="F65" s="16" t="s">
        <v>42</v>
      </c>
    </row>
    <row r="66" spans="1:6" ht="18.75" customHeight="1">
      <c r="A66" s="169"/>
      <c r="B66" s="156" t="s">
        <v>357</v>
      </c>
      <c r="C66" s="157" t="s">
        <v>358</v>
      </c>
      <c r="D66" s="159">
        <v>7260000</v>
      </c>
      <c r="E66" s="159">
        <v>6896000</v>
      </c>
      <c r="F66" s="160">
        <f>E66/D66</f>
        <v>0.949862258953168</v>
      </c>
    </row>
    <row r="67" spans="1:6" ht="18.75" customHeight="1">
      <c r="A67" s="169"/>
      <c r="B67" s="156"/>
      <c r="C67" s="158"/>
      <c r="D67" s="159"/>
      <c r="E67" s="159"/>
      <c r="F67" s="160"/>
    </row>
    <row r="68" spans="1:6" ht="18.75" customHeight="1">
      <c r="A68" s="169" t="s">
        <v>35</v>
      </c>
      <c r="B68" s="102" t="s">
        <v>36</v>
      </c>
      <c r="C68" s="102" t="s">
        <v>46</v>
      </c>
      <c r="D68" s="171" t="s">
        <v>37</v>
      </c>
      <c r="E68" s="171"/>
      <c r="F68" s="172"/>
    </row>
    <row r="69" spans="1:6" ht="18.75" customHeight="1">
      <c r="A69" s="170"/>
      <c r="B69" s="120" t="s">
        <v>359</v>
      </c>
      <c r="C69" s="41" t="s">
        <v>360</v>
      </c>
      <c r="D69" s="161" t="s">
        <v>361</v>
      </c>
      <c r="E69" s="162"/>
      <c r="F69" s="163"/>
    </row>
    <row r="70" spans="1:6" ht="18.75" customHeight="1">
      <c r="A70" s="99" t="s">
        <v>45</v>
      </c>
      <c r="B70" s="164" t="s">
        <v>67</v>
      </c>
      <c r="C70" s="164"/>
      <c r="D70" s="165"/>
      <c r="E70" s="165"/>
      <c r="F70" s="166"/>
    </row>
    <row r="71" spans="1:6" ht="18.75" customHeight="1">
      <c r="A71" s="99" t="s">
        <v>43</v>
      </c>
      <c r="B71" s="165" t="s">
        <v>119</v>
      </c>
      <c r="C71" s="165"/>
      <c r="D71" s="165"/>
      <c r="E71" s="165"/>
      <c r="F71" s="166"/>
    </row>
    <row r="72" spans="1:6" ht="18.75" customHeight="1" thickBot="1">
      <c r="A72" s="12" t="s">
        <v>38</v>
      </c>
      <c r="B72" s="167"/>
      <c r="C72" s="167"/>
      <c r="D72" s="167"/>
      <c r="E72" s="167"/>
      <c r="F72" s="168"/>
    </row>
    <row r="73" spans="1:6" ht="22.5" customHeight="1" thickTop="1">
      <c r="A73" s="10" t="s">
        <v>31</v>
      </c>
      <c r="B73" s="173" t="s">
        <v>362</v>
      </c>
      <c r="C73" s="173"/>
      <c r="D73" s="173"/>
      <c r="E73" s="173"/>
      <c r="F73" s="174"/>
    </row>
    <row r="74" spans="1:6" ht="18.75" customHeight="1">
      <c r="A74" s="169" t="s">
        <v>39</v>
      </c>
      <c r="B74" s="171" t="s">
        <v>32</v>
      </c>
      <c r="C74" s="154" t="s">
        <v>87</v>
      </c>
      <c r="D74" s="131" t="s">
        <v>40</v>
      </c>
      <c r="E74" s="131" t="s">
        <v>33</v>
      </c>
      <c r="F74" s="132" t="s">
        <v>44</v>
      </c>
    </row>
    <row r="75" spans="1:6" ht="18.75" customHeight="1">
      <c r="A75" s="169"/>
      <c r="B75" s="171"/>
      <c r="C75" s="155"/>
      <c r="D75" s="15" t="s">
        <v>41</v>
      </c>
      <c r="E75" s="15" t="s">
        <v>34</v>
      </c>
      <c r="F75" s="16" t="s">
        <v>42</v>
      </c>
    </row>
    <row r="76" spans="1:6" ht="18.75" customHeight="1">
      <c r="A76" s="169"/>
      <c r="B76" s="156" t="s">
        <v>357</v>
      </c>
      <c r="C76" s="157" t="s">
        <v>358</v>
      </c>
      <c r="D76" s="159">
        <v>3000000</v>
      </c>
      <c r="E76" s="159">
        <v>3000000</v>
      </c>
      <c r="F76" s="160">
        <f>E76/D76</f>
        <v>1</v>
      </c>
    </row>
    <row r="77" spans="1:6" ht="18.75" customHeight="1">
      <c r="A77" s="169"/>
      <c r="B77" s="156"/>
      <c r="C77" s="158"/>
      <c r="D77" s="159"/>
      <c r="E77" s="159"/>
      <c r="F77" s="160"/>
    </row>
    <row r="78" spans="1:6" ht="18.75" customHeight="1">
      <c r="A78" s="169" t="s">
        <v>35</v>
      </c>
      <c r="B78" s="133" t="s">
        <v>36</v>
      </c>
      <c r="C78" s="133" t="s">
        <v>46</v>
      </c>
      <c r="D78" s="171" t="s">
        <v>37</v>
      </c>
      <c r="E78" s="171"/>
      <c r="F78" s="172"/>
    </row>
    <row r="79" spans="1:6" ht="18.75" customHeight="1">
      <c r="A79" s="170"/>
      <c r="B79" s="120" t="s">
        <v>359</v>
      </c>
      <c r="C79" s="41" t="s">
        <v>360</v>
      </c>
      <c r="D79" s="161" t="s">
        <v>361</v>
      </c>
      <c r="E79" s="162"/>
      <c r="F79" s="163"/>
    </row>
    <row r="80" spans="1:6" ht="18.75" customHeight="1">
      <c r="A80" s="130" t="s">
        <v>45</v>
      </c>
      <c r="B80" s="164" t="s">
        <v>67</v>
      </c>
      <c r="C80" s="164"/>
      <c r="D80" s="165"/>
      <c r="E80" s="165"/>
      <c r="F80" s="166"/>
    </row>
    <row r="81" spans="1:6" ht="18.75" customHeight="1">
      <c r="A81" s="130" t="s">
        <v>43</v>
      </c>
      <c r="B81" s="165" t="s">
        <v>119</v>
      </c>
      <c r="C81" s="165"/>
      <c r="D81" s="165"/>
      <c r="E81" s="165"/>
      <c r="F81" s="166"/>
    </row>
    <row r="82" spans="1:6" ht="18.75" customHeight="1" thickBot="1">
      <c r="A82" s="12" t="s">
        <v>38</v>
      </c>
      <c r="B82" s="167"/>
      <c r="C82" s="167"/>
      <c r="D82" s="167"/>
      <c r="E82" s="167"/>
      <c r="F82" s="168"/>
    </row>
    <row r="83" spans="1:6" ht="22.5" customHeight="1" thickTop="1">
      <c r="A83" s="10" t="s">
        <v>31</v>
      </c>
      <c r="B83" s="173" t="s">
        <v>363</v>
      </c>
      <c r="C83" s="173"/>
      <c r="D83" s="173"/>
      <c r="E83" s="173"/>
      <c r="F83" s="174"/>
    </row>
    <row r="84" spans="1:6" ht="18.75" customHeight="1">
      <c r="A84" s="169" t="s">
        <v>39</v>
      </c>
      <c r="B84" s="171" t="s">
        <v>32</v>
      </c>
      <c r="C84" s="154" t="s">
        <v>87</v>
      </c>
      <c r="D84" s="131" t="s">
        <v>40</v>
      </c>
      <c r="E84" s="131" t="s">
        <v>33</v>
      </c>
      <c r="F84" s="132" t="s">
        <v>44</v>
      </c>
    </row>
    <row r="85" spans="1:6" ht="18.75" customHeight="1">
      <c r="A85" s="169"/>
      <c r="B85" s="171"/>
      <c r="C85" s="155"/>
      <c r="D85" s="15" t="s">
        <v>41</v>
      </c>
      <c r="E85" s="15" t="s">
        <v>34</v>
      </c>
      <c r="F85" s="16" t="s">
        <v>42</v>
      </c>
    </row>
    <row r="86" spans="1:6" ht="18.75" customHeight="1">
      <c r="A86" s="169"/>
      <c r="B86" s="156" t="s">
        <v>357</v>
      </c>
      <c r="C86" s="157" t="s">
        <v>358</v>
      </c>
      <c r="D86" s="159">
        <v>2400000</v>
      </c>
      <c r="E86" s="159">
        <v>2160000</v>
      </c>
      <c r="F86" s="160">
        <f>E86/D86</f>
        <v>0.9</v>
      </c>
    </row>
    <row r="87" spans="1:6" ht="18.75" customHeight="1">
      <c r="A87" s="169"/>
      <c r="B87" s="156"/>
      <c r="C87" s="158"/>
      <c r="D87" s="159"/>
      <c r="E87" s="159"/>
      <c r="F87" s="160"/>
    </row>
    <row r="88" spans="1:6" ht="18.75" customHeight="1">
      <c r="A88" s="169" t="s">
        <v>35</v>
      </c>
      <c r="B88" s="133" t="s">
        <v>36</v>
      </c>
      <c r="C88" s="133" t="s">
        <v>46</v>
      </c>
      <c r="D88" s="171" t="s">
        <v>37</v>
      </c>
      <c r="E88" s="171"/>
      <c r="F88" s="172"/>
    </row>
    <row r="89" spans="1:6" ht="18.75" customHeight="1">
      <c r="A89" s="170"/>
      <c r="B89" s="120" t="s">
        <v>364</v>
      </c>
      <c r="C89" s="41" t="s">
        <v>365</v>
      </c>
      <c r="D89" s="161" t="s">
        <v>366</v>
      </c>
      <c r="E89" s="162"/>
      <c r="F89" s="163"/>
    </row>
    <row r="90" spans="1:6" ht="18.75" customHeight="1">
      <c r="A90" s="130" t="s">
        <v>45</v>
      </c>
      <c r="B90" s="164" t="s">
        <v>67</v>
      </c>
      <c r="C90" s="164"/>
      <c r="D90" s="165"/>
      <c r="E90" s="165"/>
      <c r="F90" s="166"/>
    </row>
    <row r="91" spans="1:6" ht="18.75" customHeight="1">
      <c r="A91" s="130" t="s">
        <v>43</v>
      </c>
      <c r="B91" s="165" t="s">
        <v>119</v>
      </c>
      <c r="C91" s="165"/>
      <c r="D91" s="165"/>
      <c r="E91" s="165"/>
      <c r="F91" s="166"/>
    </row>
    <row r="92" spans="1:6" ht="18.75" customHeight="1" thickBot="1">
      <c r="A92" s="12" t="s">
        <v>38</v>
      </c>
      <c r="B92" s="167"/>
      <c r="C92" s="167"/>
      <c r="D92" s="167"/>
      <c r="E92" s="167"/>
      <c r="F92" s="168"/>
    </row>
    <row r="93" spans="1:6" ht="22.5" customHeight="1" thickTop="1">
      <c r="A93" s="10" t="s">
        <v>31</v>
      </c>
      <c r="B93" s="173" t="s">
        <v>367</v>
      </c>
      <c r="C93" s="173"/>
      <c r="D93" s="173"/>
      <c r="E93" s="173"/>
      <c r="F93" s="174"/>
    </row>
    <row r="94" spans="1:6" ht="18.75" customHeight="1">
      <c r="A94" s="169" t="s">
        <v>39</v>
      </c>
      <c r="B94" s="171" t="s">
        <v>32</v>
      </c>
      <c r="C94" s="154" t="s">
        <v>87</v>
      </c>
      <c r="D94" s="131" t="s">
        <v>40</v>
      </c>
      <c r="E94" s="131" t="s">
        <v>33</v>
      </c>
      <c r="F94" s="132" t="s">
        <v>44</v>
      </c>
    </row>
    <row r="95" spans="1:6" ht="18.75" customHeight="1">
      <c r="A95" s="169"/>
      <c r="B95" s="171"/>
      <c r="C95" s="155"/>
      <c r="D95" s="15" t="s">
        <v>41</v>
      </c>
      <c r="E95" s="15" t="s">
        <v>34</v>
      </c>
      <c r="F95" s="16" t="s">
        <v>42</v>
      </c>
    </row>
    <row r="96" spans="1:6" ht="18.75" customHeight="1">
      <c r="A96" s="169"/>
      <c r="B96" s="156" t="s">
        <v>357</v>
      </c>
      <c r="C96" s="157" t="s">
        <v>358</v>
      </c>
      <c r="D96" s="159">
        <v>3372000</v>
      </c>
      <c r="E96" s="159">
        <v>3366000</v>
      </c>
      <c r="F96" s="160">
        <f>E96/D96</f>
        <v>0.99822064056939497</v>
      </c>
    </row>
    <row r="97" spans="1:6" ht="18.75" customHeight="1">
      <c r="A97" s="169"/>
      <c r="B97" s="156"/>
      <c r="C97" s="158"/>
      <c r="D97" s="159"/>
      <c r="E97" s="159"/>
      <c r="F97" s="160"/>
    </row>
    <row r="98" spans="1:6" ht="18.75" customHeight="1">
      <c r="A98" s="169" t="s">
        <v>35</v>
      </c>
      <c r="B98" s="133" t="s">
        <v>36</v>
      </c>
      <c r="C98" s="133" t="s">
        <v>46</v>
      </c>
      <c r="D98" s="171" t="s">
        <v>37</v>
      </c>
      <c r="E98" s="171"/>
      <c r="F98" s="172"/>
    </row>
    <row r="99" spans="1:6" ht="18.75" customHeight="1">
      <c r="A99" s="170"/>
      <c r="B99" s="120" t="s">
        <v>368</v>
      </c>
      <c r="C99" s="41" t="s">
        <v>369</v>
      </c>
      <c r="D99" s="161" t="s">
        <v>370</v>
      </c>
      <c r="E99" s="162"/>
      <c r="F99" s="163"/>
    </row>
    <row r="100" spans="1:6" ht="18.75" customHeight="1">
      <c r="A100" s="130" t="s">
        <v>45</v>
      </c>
      <c r="B100" s="164" t="s">
        <v>67</v>
      </c>
      <c r="C100" s="164"/>
      <c r="D100" s="165"/>
      <c r="E100" s="165"/>
      <c r="F100" s="166"/>
    </row>
    <row r="101" spans="1:6" ht="18.75" customHeight="1">
      <c r="A101" s="130" t="s">
        <v>43</v>
      </c>
      <c r="B101" s="165" t="s">
        <v>119</v>
      </c>
      <c r="C101" s="165"/>
      <c r="D101" s="165"/>
      <c r="E101" s="165"/>
      <c r="F101" s="166"/>
    </row>
    <row r="102" spans="1:6" ht="18.75" customHeight="1" thickBot="1">
      <c r="A102" s="12" t="s">
        <v>38</v>
      </c>
      <c r="B102" s="167"/>
      <c r="C102" s="167"/>
      <c r="D102" s="167"/>
      <c r="E102" s="167"/>
      <c r="F102" s="168"/>
    </row>
    <row r="103" spans="1:6" ht="22.5" customHeight="1" thickTop="1">
      <c r="A103" s="10" t="s">
        <v>31</v>
      </c>
      <c r="B103" s="173" t="s">
        <v>371</v>
      </c>
      <c r="C103" s="173"/>
      <c r="D103" s="173"/>
      <c r="E103" s="173"/>
      <c r="F103" s="174"/>
    </row>
    <row r="104" spans="1:6" ht="18.75" customHeight="1">
      <c r="A104" s="169" t="s">
        <v>39</v>
      </c>
      <c r="B104" s="171" t="s">
        <v>32</v>
      </c>
      <c r="C104" s="154" t="s">
        <v>87</v>
      </c>
      <c r="D104" s="131" t="s">
        <v>40</v>
      </c>
      <c r="E104" s="131" t="s">
        <v>33</v>
      </c>
      <c r="F104" s="132" t="s">
        <v>44</v>
      </c>
    </row>
    <row r="105" spans="1:6" ht="18.75" customHeight="1">
      <c r="A105" s="169"/>
      <c r="B105" s="171"/>
      <c r="C105" s="155"/>
      <c r="D105" s="15" t="s">
        <v>41</v>
      </c>
      <c r="E105" s="15" t="s">
        <v>34</v>
      </c>
      <c r="F105" s="16" t="s">
        <v>42</v>
      </c>
    </row>
    <row r="106" spans="1:6" ht="18.75" customHeight="1">
      <c r="A106" s="169"/>
      <c r="B106" s="156" t="s">
        <v>357</v>
      </c>
      <c r="C106" s="157" t="s">
        <v>358</v>
      </c>
      <c r="D106" s="159">
        <v>3300000</v>
      </c>
      <c r="E106" s="159">
        <v>3234000</v>
      </c>
      <c r="F106" s="160">
        <f>E106/D106</f>
        <v>0.98</v>
      </c>
    </row>
    <row r="107" spans="1:6" ht="18.75" customHeight="1">
      <c r="A107" s="169"/>
      <c r="B107" s="156"/>
      <c r="C107" s="158"/>
      <c r="D107" s="159"/>
      <c r="E107" s="159"/>
      <c r="F107" s="160"/>
    </row>
    <row r="108" spans="1:6" ht="18.75" customHeight="1">
      <c r="A108" s="169" t="s">
        <v>35</v>
      </c>
      <c r="B108" s="133" t="s">
        <v>36</v>
      </c>
      <c r="C108" s="133" t="s">
        <v>46</v>
      </c>
      <c r="D108" s="171" t="s">
        <v>37</v>
      </c>
      <c r="E108" s="171"/>
      <c r="F108" s="172"/>
    </row>
    <row r="109" spans="1:6" ht="18.75" customHeight="1">
      <c r="A109" s="170"/>
      <c r="B109" s="120" t="s">
        <v>372</v>
      </c>
      <c r="C109" s="41" t="s">
        <v>373</v>
      </c>
      <c r="D109" s="161" t="s">
        <v>374</v>
      </c>
      <c r="E109" s="162"/>
      <c r="F109" s="163"/>
    </row>
    <row r="110" spans="1:6" ht="18.75" customHeight="1">
      <c r="A110" s="130" t="s">
        <v>45</v>
      </c>
      <c r="B110" s="164" t="s">
        <v>67</v>
      </c>
      <c r="C110" s="164"/>
      <c r="D110" s="165"/>
      <c r="E110" s="165"/>
      <c r="F110" s="166"/>
    </row>
    <row r="111" spans="1:6" ht="18.75" customHeight="1">
      <c r="A111" s="130" t="s">
        <v>43</v>
      </c>
      <c r="B111" s="165" t="s">
        <v>119</v>
      </c>
      <c r="C111" s="165"/>
      <c r="D111" s="165"/>
      <c r="E111" s="165"/>
      <c r="F111" s="166"/>
    </row>
    <row r="112" spans="1:6" ht="18.75" customHeight="1" thickBot="1">
      <c r="A112" s="12" t="s">
        <v>38</v>
      </c>
      <c r="B112" s="167"/>
      <c r="C112" s="167"/>
      <c r="D112" s="167"/>
      <c r="E112" s="167"/>
      <c r="F112" s="168"/>
    </row>
    <row r="113" spans="1:6" ht="22.5" customHeight="1" thickTop="1">
      <c r="A113" s="10" t="s">
        <v>31</v>
      </c>
      <c r="B113" s="173" t="s">
        <v>375</v>
      </c>
      <c r="C113" s="173"/>
      <c r="D113" s="173"/>
      <c r="E113" s="173"/>
      <c r="F113" s="174"/>
    </row>
    <row r="114" spans="1:6" ht="18.75" customHeight="1">
      <c r="A114" s="169" t="s">
        <v>39</v>
      </c>
      <c r="B114" s="171" t="s">
        <v>32</v>
      </c>
      <c r="C114" s="154" t="s">
        <v>87</v>
      </c>
      <c r="D114" s="131" t="s">
        <v>40</v>
      </c>
      <c r="E114" s="131" t="s">
        <v>33</v>
      </c>
      <c r="F114" s="132" t="s">
        <v>44</v>
      </c>
    </row>
    <row r="115" spans="1:6" ht="18.75" customHeight="1">
      <c r="A115" s="169"/>
      <c r="B115" s="171"/>
      <c r="C115" s="155"/>
      <c r="D115" s="15" t="s">
        <v>41</v>
      </c>
      <c r="E115" s="15" t="s">
        <v>34</v>
      </c>
      <c r="F115" s="16" t="s">
        <v>42</v>
      </c>
    </row>
    <row r="116" spans="1:6" ht="18.75" customHeight="1">
      <c r="A116" s="169"/>
      <c r="B116" s="156" t="s">
        <v>357</v>
      </c>
      <c r="C116" s="157" t="s">
        <v>358</v>
      </c>
      <c r="D116" s="159">
        <v>11280000</v>
      </c>
      <c r="E116" s="159">
        <v>10576440</v>
      </c>
      <c r="F116" s="160">
        <f>E116/D116</f>
        <v>0.93762765957446803</v>
      </c>
    </row>
    <row r="117" spans="1:6" ht="18.75" customHeight="1">
      <c r="A117" s="169"/>
      <c r="B117" s="156"/>
      <c r="C117" s="158"/>
      <c r="D117" s="159"/>
      <c r="E117" s="159"/>
      <c r="F117" s="160"/>
    </row>
    <row r="118" spans="1:6" ht="18.75" customHeight="1">
      <c r="A118" s="169" t="s">
        <v>35</v>
      </c>
      <c r="B118" s="133" t="s">
        <v>36</v>
      </c>
      <c r="C118" s="133" t="s">
        <v>46</v>
      </c>
      <c r="D118" s="171" t="s">
        <v>37</v>
      </c>
      <c r="E118" s="171"/>
      <c r="F118" s="172"/>
    </row>
    <row r="119" spans="1:6" ht="18.75" customHeight="1">
      <c r="A119" s="170"/>
      <c r="B119" s="120" t="s">
        <v>376</v>
      </c>
      <c r="C119" s="41" t="s">
        <v>377</v>
      </c>
      <c r="D119" s="161" t="s">
        <v>378</v>
      </c>
      <c r="E119" s="162"/>
      <c r="F119" s="163"/>
    </row>
    <row r="120" spans="1:6" ht="18.75" customHeight="1">
      <c r="A120" s="130" t="s">
        <v>45</v>
      </c>
      <c r="B120" s="164" t="s">
        <v>67</v>
      </c>
      <c r="C120" s="164"/>
      <c r="D120" s="165"/>
      <c r="E120" s="165"/>
      <c r="F120" s="166"/>
    </row>
    <row r="121" spans="1:6" ht="18.75" customHeight="1">
      <c r="A121" s="130" t="s">
        <v>43</v>
      </c>
      <c r="B121" s="165" t="s">
        <v>119</v>
      </c>
      <c r="C121" s="165"/>
      <c r="D121" s="165"/>
      <c r="E121" s="165"/>
      <c r="F121" s="166"/>
    </row>
    <row r="122" spans="1:6" ht="18.75" customHeight="1" thickBot="1">
      <c r="A122" s="12" t="s">
        <v>38</v>
      </c>
      <c r="B122" s="167"/>
      <c r="C122" s="167"/>
      <c r="D122" s="167"/>
      <c r="E122" s="167"/>
      <c r="F122" s="168"/>
    </row>
    <row r="123" spans="1:6" ht="22.5" customHeight="1" thickTop="1">
      <c r="A123" s="10" t="s">
        <v>31</v>
      </c>
      <c r="B123" s="173" t="s">
        <v>379</v>
      </c>
      <c r="C123" s="173"/>
      <c r="D123" s="173"/>
      <c r="E123" s="173"/>
      <c r="F123" s="174"/>
    </row>
    <row r="124" spans="1:6" ht="18.75" customHeight="1">
      <c r="A124" s="169" t="s">
        <v>39</v>
      </c>
      <c r="B124" s="171" t="s">
        <v>32</v>
      </c>
      <c r="C124" s="154" t="s">
        <v>87</v>
      </c>
      <c r="D124" s="131" t="s">
        <v>40</v>
      </c>
      <c r="E124" s="131" t="s">
        <v>33</v>
      </c>
      <c r="F124" s="132" t="s">
        <v>44</v>
      </c>
    </row>
    <row r="125" spans="1:6" ht="18.75" customHeight="1">
      <c r="A125" s="169"/>
      <c r="B125" s="171"/>
      <c r="C125" s="155"/>
      <c r="D125" s="15" t="s">
        <v>41</v>
      </c>
      <c r="E125" s="15" t="s">
        <v>34</v>
      </c>
      <c r="F125" s="16" t="s">
        <v>42</v>
      </c>
    </row>
    <row r="126" spans="1:6" ht="18.75" customHeight="1">
      <c r="A126" s="169"/>
      <c r="B126" s="156" t="s">
        <v>357</v>
      </c>
      <c r="C126" s="157" t="s">
        <v>358</v>
      </c>
      <c r="D126" s="159">
        <v>1680000</v>
      </c>
      <c r="E126" s="159">
        <v>1620000</v>
      </c>
      <c r="F126" s="160">
        <f>E126/D126</f>
        <v>0.9642857142857143</v>
      </c>
    </row>
    <row r="127" spans="1:6" ht="18.75" customHeight="1">
      <c r="A127" s="169"/>
      <c r="B127" s="156"/>
      <c r="C127" s="158"/>
      <c r="D127" s="159"/>
      <c r="E127" s="159"/>
      <c r="F127" s="160"/>
    </row>
    <row r="128" spans="1:6" ht="18.75" customHeight="1">
      <c r="A128" s="169" t="s">
        <v>35</v>
      </c>
      <c r="B128" s="133" t="s">
        <v>36</v>
      </c>
      <c r="C128" s="133" t="s">
        <v>46</v>
      </c>
      <c r="D128" s="171" t="s">
        <v>37</v>
      </c>
      <c r="E128" s="171"/>
      <c r="F128" s="172"/>
    </row>
    <row r="129" spans="1:6" ht="18.75" customHeight="1">
      <c r="A129" s="170"/>
      <c r="B129" s="120" t="s">
        <v>380</v>
      </c>
      <c r="C129" s="41" t="s">
        <v>381</v>
      </c>
      <c r="D129" s="161" t="s">
        <v>382</v>
      </c>
      <c r="E129" s="162"/>
      <c r="F129" s="163"/>
    </row>
    <row r="130" spans="1:6" ht="18.75" customHeight="1">
      <c r="A130" s="130" t="s">
        <v>45</v>
      </c>
      <c r="B130" s="164" t="s">
        <v>67</v>
      </c>
      <c r="C130" s="164"/>
      <c r="D130" s="165"/>
      <c r="E130" s="165"/>
      <c r="F130" s="166"/>
    </row>
    <row r="131" spans="1:6" ht="18.75" customHeight="1">
      <c r="A131" s="130" t="s">
        <v>43</v>
      </c>
      <c r="B131" s="165" t="s">
        <v>119</v>
      </c>
      <c r="C131" s="165"/>
      <c r="D131" s="165"/>
      <c r="E131" s="165"/>
      <c r="F131" s="166"/>
    </row>
    <row r="132" spans="1:6" ht="18.75" customHeight="1" thickBot="1">
      <c r="A132" s="12" t="s">
        <v>38</v>
      </c>
      <c r="B132" s="167"/>
      <c r="C132" s="167"/>
      <c r="D132" s="167"/>
      <c r="E132" s="167"/>
      <c r="F132" s="168"/>
    </row>
    <row r="133" spans="1:6" ht="22.5" customHeight="1" thickTop="1">
      <c r="A133" s="10" t="s">
        <v>31</v>
      </c>
      <c r="B133" s="173" t="s">
        <v>383</v>
      </c>
      <c r="C133" s="173"/>
      <c r="D133" s="173"/>
      <c r="E133" s="173"/>
      <c r="F133" s="174"/>
    </row>
    <row r="134" spans="1:6" ht="18.75" customHeight="1">
      <c r="A134" s="169" t="s">
        <v>39</v>
      </c>
      <c r="B134" s="171" t="s">
        <v>32</v>
      </c>
      <c r="C134" s="154" t="s">
        <v>87</v>
      </c>
      <c r="D134" s="131" t="s">
        <v>40</v>
      </c>
      <c r="E134" s="131" t="s">
        <v>33</v>
      </c>
      <c r="F134" s="132" t="s">
        <v>44</v>
      </c>
    </row>
    <row r="135" spans="1:6" ht="18.75" customHeight="1">
      <c r="A135" s="169"/>
      <c r="B135" s="171"/>
      <c r="C135" s="155"/>
      <c r="D135" s="15" t="s">
        <v>41</v>
      </c>
      <c r="E135" s="15" t="s">
        <v>34</v>
      </c>
      <c r="F135" s="16" t="s">
        <v>42</v>
      </c>
    </row>
    <row r="136" spans="1:6" ht="18.75" customHeight="1">
      <c r="A136" s="169"/>
      <c r="B136" s="156" t="s">
        <v>384</v>
      </c>
      <c r="C136" s="157" t="s">
        <v>385</v>
      </c>
      <c r="D136" s="159">
        <v>11300000</v>
      </c>
      <c r="E136" s="159">
        <v>10848000</v>
      </c>
      <c r="F136" s="160">
        <f>E136/D136</f>
        <v>0.96</v>
      </c>
    </row>
    <row r="137" spans="1:6" ht="18.75" customHeight="1">
      <c r="A137" s="169"/>
      <c r="B137" s="156"/>
      <c r="C137" s="158"/>
      <c r="D137" s="159"/>
      <c r="E137" s="159"/>
      <c r="F137" s="160"/>
    </row>
    <row r="138" spans="1:6" ht="18.75" customHeight="1">
      <c r="A138" s="169" t="s">
        <v>35</v>
      </c>
      <c r="B138" s="133" t="s">
        <v>36</v>
      </c>
      <c r="C138" s="133" t="s">
        <v>46</v>
      </c>
      <c r="D138" s="171" t="s">
        <v>37</v>
      </c>
      <c r="E138" s="171"/>
      <c r="F138" s="172"/>
    </row>
    <row r="139" spans="1:6" ht="18.75" customHeight="1">
      <c r="A139" s="170"/>
      <c r="B139" s="120" t="s">
        <v>386</v>
      </c>
      <c r="C139" s="41" t="s">
        <v>387</v>
      </c>
      <c r="D139" s="161" t="s">
        <v>388</v>
      </c>
      <c r="E139" s="162"/>
      <c r="F139" s="163"/>
    </row>
    <row r="140" spans="1:6" ht="18.75" customHeight="1">
      <c r="A140" s="130" t="s">
        <v>45</v>
      </c>
      <c r="B140" s="164" t="s">
        <v>67</v>
      </c>
      <c r="C140" s="164"/>
      <c r="D140" s="165"/>
      <c r="E140" s="165"/>
      <c r="F140" s="166"/>
    </row>
    <row r="141" spans="1:6" ht="18.75" customHeight="1">
      <c r="A141" s="130" t="s">
        <v>43</v>
      </c>
      <c r="B141" s="165" t="s">
        <v>119</v>
      </c>
      <c r="C141" s="165"/>
      <c r="D141" s="165"/>
      <c r="E141" s="165"/>
      <c r="F141" s="166"/>
    </row>
    <row r="142" spans="1:6" ht="18.75" customHeight="1" thickBot="1">
      <c r="A142" s="12" t="s">
        <v>38</v>
      </c>
      <c r="B142" s="167"/>
      <c r="C142" s="167"/>
      <c r="D142" s="167"/>
      <c r="E142" s="167"/>
      <c r="F142" s="168"/>
    </row>
    <row r="143" spans="1:6" ht="22.5" customHeight="1" thickTop="1">
      <c r="A143" s="10" t="s">
        <v>31</v>
      </c>
      <c r="B143" s="173" t="s">
        <v>389</v>
      </c>
      <c r="C143" s="173"/>
      <c r="D143" s="173"/>
      <c r="E143" s="173"/>
      <c r="F143" s="174"/>
    </row>
    <row r="144" spans="1:6" ht="18.75" customHeight="1">
      <c r="A144" s="169" t="s">
        <v>39</v>
      </c>
      <c r="B144" s="171" t="s">
        <v>32</v>
      </c>
      <c r="C144" s="154" t="s">
        <v>87</v>
      </c>
      <c r="D144" s="131" t="s">
        <v>40</v>
      </c>
      <c r="E144" s="131" t="s">
        <v>33</v>
      </c>
      <c r="F144" s="132" t="s">
        <v>44</v>
      </c>
    </row>
    <row r="145" spans="1:6" ht="18.75" customHeight="1">
      <c r="A145" s="169"/>
      <c r="B145" s="171"/>
      <c r="C145" s="155"/>
      <c r="D145" s="15" t="s">
        <v>41</v>
      </c>
      <c r="E145" s="15" t="s">
        <v>34</v>
      </c>
      <c r="F145" s="16" t="s">
        <v>42</v>
      </c>
    </row>
    <row r="146" spans="1:6" ht="18.75" customHeight="1">
      <c r="A146" s="169"/>
      <c r="B146" s="156" t="s">
        <v>187</v>
      </c>
      <c r="C146" s="157" t="s">
        <v>358</v>
      </c>
      <c r="D146" s="159">
        <v>3360000</v>
      </c>
      <c r="E146" s="159">
        <v>3240000</v>
      </c>
      <c r="F146" s="160">
        <f>E146/D146</f>
        <v>0.9642857142857143</v>
      </c>
    </row>
    <row r="147" spans="1:6" ht="18.75" customHeight="1">
      <c r="A147" s="169"/>
      <c r="B147" s="156"/>
      <c r="C147" s="158"/>
      <c r="D147" s="159"/>
      <c r="E147" s="159"/>
      <c r="F147" s="160"/>
    </row>
    <row r="148" spans="1:6" ht="18.75" customHeight="1">
      <c r="A148" s="169" t="s">
        <v>35</v>
      </c>
      <c r="B148" s="133" t="s">
        <v>36</v>
      </c>
      <c r="C148" s="133" t="s">
        <v>46</v>
      </c>
      <c r="D148" s="171" t="s">
        <v>37</v>
      </c>
      <c r="E148" s="171"/>
      <c r="F148" s="172"/>
    </row>
    <row r="149" spans="1:6" ht="18.75" customHeight="1">
      <c r="A149" s="170"/>
      <c r="B149" s="120" t="s">
        <v>380</v>
      </c>
      <c r="C149" s="41" t="s">
        <v>381</v>
      </c>
      <c r="D149" s="161" t="s">
        <v>382</v>
      </c>
      <c r="E149" s="162"/>
      <c r="F149" s="163"/>
    </row>
    <row r="150" spans="1:6" ht="18.75" customHeight="1">
      <c r="A150" s="130" t="s">
        <v>45</v>
      </c>
      <c r="B150" s="164" t="s">
        <v>67</v>
      </c>
      <c r="C150" s="164"/>
      <c r="D150" s="165"/>
      <c r="E150" s="165"/>
      <c r="F150" s="166"/>
    </row>
    <row r="151" spans="1:6" ht="18.75" customHeight="1">
      <c r="A151" s="130" t="s">
        <v>43</v>
      </c>
      <c r="B151" s="165" t="s">
        <v>119</v>
      </c>
      <c r="C151" s="165"/>
      <c r="D151" s="165"/>
      <c r="E151" s="165"/>
      <c r="F151" s="166"/>
    </row>
    <row r="152" spans="1:6" ht="18.75" customHeight="1" thickBot="1">
      <c r="A152" s="12" t="s">
        <v>38</v>
      </c>
      <c r="B152" s="167"/>
      <c r="C152" s="167"/>
      <c r="D152" s="167"/>
      <c r="E152" s="167"/>
      <c r="F152" s="168"/>
    </row>
    <row r="153" spans="1:6" ht="14.25" thickTop="1"/>
  </sheetData>
  <mergeCells count="226">
    <mergeCell ref="F56:F57"/>
    <mergeCell ref="A58:A59"/>
    <mergeCell ref="D58:F58"/>
    <mergeCell ref="D59:F59"/>
    <mergeCell ref="B60:F60"/>
    <mergeCell ref="B61:F61"/>
    <mergeCell ref="B62:F6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38:A139"/>
    <mergeCell ref="D138:F138"/>
    <mergeCell ref="D139:F139"/>
    <mergeCell ref="B140:F140"/>
    <mergeCell ref="B141:F141"/>
    <mergeCell ref="B142:F142"/>
    <mergeCell ref="A118:A119"/>
    <mergeCell ref="D118:F118"/>
    <mergeCell ref="A148:A149"/>
    <mergeCell ref="D148:F148"/>
    <mergeCell ref="D149:F149"/>
    <mergeCell ref="B150:F150"/>
    <mergeCell ref="B151:F151"/>
    <mergeCell ref="B152:F152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4:A17"/>
    <mergeCell ref="B14:B15"/>
    <mergeCell ref="C14:C15"/>
    <mergeCell ref="B16:B17"/>
    <mergeCell ref="C16:C17"/>
    <mergeCell ref="D16:D17"/>
    <mergeCell ref="E16:E1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53:F53"/>
    <mergeCell ref="A54:A57"/>
    <mergeCell ref="B54:B55"/>
    <mergeCell ref="C54:C55"/>
    <mergeCell ref="B56:B57"/>
    <mergeCell ref="C56:C57"/>
    <mergeCell ref="D56:D57"/>
    <mergeCell ref="E56:E57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B30:F30"/>
    <mergeCell ref="B31:F31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A18:A19"/>
    <mergeCell ref="D18:F18"/>
    <mergeCell ref="D19:F19"/>
    <mergeCell ref="B20:F20"/>
    <mergeCell ref="B21:F21"/>
    <mergeCell ref="B13:F13"/>
    <mergeCell ref="D48:F48"/>
    <mergeCell ref="D49:F49"/>
    <mergeCell ref="B50:F50"/>
    <mergeCell ref="B51:F51"/>
    <mergeCell ref="F16:F17"/>
    <mergeCell ref="B22:F2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42:F42"/>
    <mergeCell ref="A28:A29"/>
    <mergeCell ref="D28:F28"/>
    <mergeCell ref="D29:F29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82:F82"/>
    <mergeCell ref="A68:A69"/>
    <mergeCell ref="D68:F68"/>
    <mergeCell ref="D69:F69"/>
    <mergeCell ref="B70:F70"/>
    <mergeCell ref="B71:F71"/>
    <mergeCell ref="B32:F3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72:F72"/>
    <mergeCell ref="A78:A79"/>
    <mergeCell ref="D78:F78"/>
    <mergeCell ref="B73:F73"/>
    <mergeCell ref="A74:A77"/>
    <mergeCell ref="B74:B75"/>
    <mergeCell ref="B52:F52"/>
    <mergeCell ref="A48:A49"/>
    <mergeCell ref="C74:C75"/>
    <mergeCell ref="B76:B77"/>
    <mergeCell ref="C76:C77"/>
    <mergeCell ref="D76:D77"/>
    <mergeCell ref="E76:E77"/>
    <mergeCell ref="F76:F77"/>
    <mergeCell ref="D79:F79"/>
    <mergeCell ref="B80:F80"/>
    <mergeCell ref="B81:F8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2019-01-18T08:06:16Z</cp:lastPrinted>
  <dcterms:created xsi:type="dcterms:W3CDTF">2014-01-20T06:24:27Z</dcterms:created>
  <dcterms:modified xsi:type="dcterms:W3CDTF">2019-01-18T08:27:03Z</dcterms:modified>
</cp:coreProperties>
</file>