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이상욱\Desktop\"/>
    </mc:Choice>
  </mc:AlternateContent>
  <bookViews>
    <workbookView xWindow="0" yWindow="0" windowWidth="24000" windowHeight="9585" firstSheet="3" activeTab="4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Print_Area" localSheetId="8">수의계약현황공개!$A$1:$F$62</definedName>
  </definedNames>
  <calcPr calcId="162913"/>
</workbook>
</file>

<file path=xl/calcChain.xml><?xml version="1.0" encoding="utf-8"?>
<calcChain xmlns="http://schemas.openxmlformats.org/spreadsheetml/2006/main">
  <c r="C40" i="8" l="1"/>
  <c r="C33" i="8"/>
  <c r="C26" i="8"/>
  <c r="C19" i="8"/>
  <c r="C12" i="8"/>
  <c r="F56" i="9" l="1"/>
  <c r="F46" i="9"/>
  <c r="F36" i="9"/>
  <c r="F26" i="9"/>
  <c r="F16" i="9"/>
  <c r="F6" i="9" l="1"/>
  <c r="C5" i="8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3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<sst xmlns="http://schemas.openxmlformats.org/spreadsheetml/2006/main" count="602" uniqueCount="253">
  <si>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</si>
  <si>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</si>
  <si>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</si>
  <si>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</si>
  <si>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</si>
  <si>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</si>
  <si>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</si>
  <si>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</si>
  <si>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</si>
  <si>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</si>
  <si>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</si>
  <si>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</si>
  <si>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</si>
  <si>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</si>
  <si>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</si>
  <si>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</si>
  <si>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</si>
  <si>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</si>
  <si>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</si>
  <si>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</si>
  <si>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</si>
  <si>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</si>
  <si>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</si>
  <si>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</si>
  <si>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</si>
  <si>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</si>
  <si>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</si>
  <si>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</si>
  <si>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</si>
  <si>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</si>
  <si>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</si>
  <si>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</si>
  <si>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</si>
  <si>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</si>
  <si>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</si>
  <si>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</si>
  <si>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</si>
  <si>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</si>
  <si>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</si>
  <si>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</si>
  <si>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</si>
  <si>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</si>
  <si>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</si>
  <si>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</si>
  <si>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</si>
  <si>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</si>
  <si>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</si>
  <si>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</si>
  <si>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</si>
  <si>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</si>
  <si>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</si>
  <si>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</si>
  <si>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</si>
  <si>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</si>
  <si>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</si>
  <si>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</si>
  <si>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계약내용의 변경에 관한 사항</t>
    <phoneticPr fontId="3" type="noConversion"/>
  </si>
  <si>
    <t>계약기간</t>
    <phoneticPr fontId="3" type="noConversion"/>
  </si>
  <si>
    <t>은행동청소년문화의집</t>
    <phoneticPr fontId="3" type="noConversion"/>
  </si>
  <si>
    <t>방역소독 위탁계약</t>
    <phoneticPr fontId="3" type="noConversion"/>
  </si>
  <si>
    <t>운영팀</t>
    <phoneticPr fontId="3" type="noConversion"/>
  </si>
  <si>
    <t>-</t>
    <phoneticPr fontId="3" type="noConversion"/>
  </si>
  <si>
    <t>㈜블루에스디</t>
    <phoneticPr fontId="3" type="noConversion"/>
  </si>
  <si>
    <t>-</t>
    <phoneticPr fontId="3" type="noConversion"/>
  </si>
  <si>
    <t>㈜도솔방재</t>
    <phoneticPr fontId="3" type="noConversion"/>
  </si>
  <si>
    <t>행복도시락(성남점)</t>
    <phoneticPr fontId="3" type="noConversion"/>
  </si>
  <si>
    <t>신도종합서비스</t>
    <phoneticPr fontId="3" type="noConversion"/>
  </si>
  <si>
    <t>-</t>
    <phoneticPr fontId="3" type="noConversion"/>
  </si>
  <si>
    <t>㈜교원</t>
    <phoneticPr fontId="3" type="noConversion"/>
  </si>
  <si>
    <t>㈜에스원</t>
    <phoneticPr fontId="3" type="noConversion"/>
  </si>
  <si>
    <t>-이하빈칸-</t>
    <phoneticPr fontId="3" type="noConversion"/>
  </si>
  <si>
    <t>2018.12.11.</t>
    <phoneticPr fontId="3" type="noConversion"/>
  </si>
  <si>
    <t>2018.12.27.</t>
    <phoneticPr fontId="3" type="noConversion"/>
  </si>
  <si>
    <t>2019.02.20.</t>
    <phoneticPr fontId="3" type="noConversion"/>
  </si>
  <si>
    <t>2019.01.01.</t>
    <phoneticPr fontId="3" type="noConversion"/>
  </si>
  <si>
    <t>2019.03.01.</t>
    <phoneticPr fontId="3" type="noConversion"/>
  </si>
  <si>
    <t>2019.12.31.</t>
    <phoneticPr fontId="3" type="noConversion"/>
  </si>
  <si>
    <t>2020.02.29.</t>
    <phoneticPr fontId="3" type="noConversion"/>
  </si>
  <si>
    <t>소방시설 유지관리</t>
    <phoneticPr fontId="3" type="noConversion"/>
  </si>
  <si>
    <t>계약금액(원)</t>
    <phoneticPr fontId="3" type="noConversion"/>
  </si>
  <si>
    <t>계약금액(원)</t>
    <phoneticPr fontId="3" type="noConversion"/>
  </si>
  <si>
    <t>선금(원)</t>
    <phoneticPr fontId="3" type="noConversion"/>
  </si>
  <si>
    <t>기성금(원)</t>
    <phoneticPr fontId="3" type="noConversion"/>
  </si>
  <si>
    <t>준공금(원)</t>
    <phoneticPr fontId="3" type="noConversion"/>
  </si>
  <si>
    <t>지급액총계(원)</t>
    <phoneticPr fontId="3" type="noConversion"/>
  </si>
  <si>
    <t>지급일자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</si>
  <si>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</si>
  <si>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</si>
  <si>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</si>
  <si>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</si>
  <si>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</si>
  <si>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계약금액</t>
  </si>
  <si>
    <t>계약일자</t>
  </si>
  <si>
    <t>계약방법</t>
  </si>
  <si>
    <t>준공일자</t>
  </si>
  <si>
    <t>계약유형</t>
  </si>
  <si>
    <t>계약상대자</t>
  </si>
  <si>
    <t>계약사유</t>
  </si>
  <si>
    <t>소재지</t>
  </si>
  <si>
    <t>사 업 명</t>
  </si>
  <si>
    <t>계약개요</t>
  </si>
  <si>
    <t>예정금액</t>
  </si>
  <si>
    <t>(A)</t>
  </si>
  <si>
    <t>(B)</t>
  </si>
  <si>
    <t>(B/A)</t>
  </si>
  <si>
    <t>업 체 명</t>
  </si>
  <si>
    <t>대표자</t>
    <phoneticPr fontId="3" type="noConversion"/>
  </si>
  <si>
    <t>주 소</t>
  </si>
  <si>
    <t>수의계약사유</t>
    <phoneticPr fontId="3" type="noConversion"/>
  </si>
  <si>
    <t>지방자치를 당사자로 하는 계약에 관한 법률 시행령 제25조1항에 의한 수의계약</t>
    <phoneticPr fontId="3" type="noConversion"/>
  </si>
  <si>
    <t>사업장소</t>
  </si>
  <si>
    <t>기 타</t>
  </si>
  <si>
    <t>(단위 : 원)</t>
    <phoneticPr fontId="3" type="noConversion"/>
  </si>
  <si>
    <t>은행동청소년문화의집</t>
    <phoneticPr fontId="3" type="noConversion"/>
  </si>
  <si>
    <t>은행동청소년문화의집</t>
    <phoneticPr fontId="3" type="noConversion"/>
  </si>
  <si>
    <t>정수기(6대), 비데(4대) 임차</t>
  </si>
  <si>
    <t>문화놀이터 전자다트 임차</t>
    <phoneticPr fontId="3" type="noConversion"/>
  </si>
  <si>
    <t>무인경비시스템 위탁계약</t>
    <phoneticPr fontId="3" type="noConversion"/>
  </si>
  <si>
    <t>청소년방과후아카데미 귀가차량 위탁운영 계약</t>
    <phoneticPr fontId="3" type="noConversion"/>
  </si>
  <si>
    <t>계약율(%)</t>
  </si>
  <si>
    <t>운영팀</t>
  </si>
  <si>
    <t>㈜교원</t>
  </si>
  <si>
    <t>-</t>
  </si>
  <si>
    <t>2019.02.27.</t>
  </si>
  <si>
    <t>2019.03.01.</t>
  </si>
  <si>
    <t>2019.12.31.</t>
  </si>
  <si>
    <t>발주년도</t>
    <phoneticPr fontId="3" type="noConversion"/>
  </si>
  <si>
    <t>발주월</t>
    <phoneticPr fontId="3" type="noConversion"/>
  </si>
  <si>
    <t>용역명</t>
    <phoneticPr fontId="3" type="noConversion"/>
  </si>
  <si>
    <t>계약방법</t>
    <phoneticPr fontId="3" type="noConversion"/>
  </si>
  <si>
    <t>예산액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</si>
  <si>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</si>
  <si>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</si>
  <si>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</si>
  <si>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</si>
  <si>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계약부서</t>
    <phoneticPr fontId="3" type="noConversion"/>
  </si>
  <si>
    <t>계약명</t>
    <phoneticPr fontId="3" type="noConversion"/>
  </si>
  <si>
    <t>계약상대자</t>
    <phoneticPr fontId="3" type="noConversion"/>
  </si>
  <si>
    <t>계약기간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</si>
  <si>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</si>
  <si>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</si>
  <si>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비고(계약변경 사유)</t>
    <phoneticPr fontId="3" type="noConversion"/>
  </si>
  <si>
    <t>계약금액</t>
    <phoneticPr fontId="3" type="noConversion"/>
  </si>
  <si>
    <t>계약물량.규모</t>
    <phoneticPr fontId="3" type="noConversion"/>
  </si>
  <si>
    <t>수의계약</t>
    <phoneticPr fontId="3" type="noConversion"/>
  </si>
  <si>
    <t>수의 1인 견적</t>
    <phoneticPr fontId="3" type="noConversion"/>
  </si>
  <si>
    <t>소액수의</t>
    <phoneticPr fontId="3" type="noConversion"/>
  </si>
  <si>
    <t>2019.10.31.</t>
    <phoneticPr fontId="3" type="noConversion"/>
  </si>
  <si>
    <t>2019.12.17.</t>
    <phoneticPr fontId="3" type="noConversion"/>
  </si>
  <si>
    <t>2020.1.1.~2020.12.31.</t>
    <phoneticPr fontId="3" type="noConversion"/>
  </si>
  <si>
    <t>유경진</t>
    <phoneticPr fontId="3" type="noConversion"/>
  </si>
  <si>
    <t>경기도 성남시 수정구 복정로157(복정동, 경인빌딩4층)</t>
    <phoneticPr fontId="3" type="noConversion"/>
  </si>
  <si>
    <t>2020년 방역소독 및 저수조청소 연간계약</t>
    <phoneticPr fontId="3" type="noConversion"/>
  </si>
  <si>
    <t>2020년 소방(방화)시설 관리업무대행 계약</t>
    <phoneticPr fontId="3" type="noConversion"/>
  </si>
  <si>
    <t>2019.12.17.</t>
    <phoneticPr fontId="3" type="noConversion"/>
  </si>
  <si>
    <t>김옥순</t>
    <phoneticPr fontId="3" type="noConversion"/>
  </si>
  <si>
    <t>경기도 성남시 벌말로 40번길 5-1, 302</t>
    <phoneticPr fontId="3" type="noConversion"/>
  </si>
  <si>
    <t>2020년 승강기 안전점검 연간계약 체결</t>
    <phoneticPr fontId="3" type="noConversion"/>
  </si>
  <si>
    <t>티센크루프엘리베이터코리아㈜강남1</t>
    <phoneticPr fontId="3" type="noConversion"/>
  </si>
  <si>
    <t>서득현</t>
    <phoneticPr fontId="3" type="noConversion"/>
  </si>
  <si>
    <t>서울시 강남구 광평로280(수서동, 로즈데일빌딩7층)</t>
    <phoneticPr fontId="3" type="noConversion"/>
  </si>
  <si>
    <t>2019.12.20.</t>
    <phoneticPr fontId="3" type="noConversion"/>
  </si>
  <si>
    <t>㈜에스원</t>
    <phoneticPr fontId="3" type="noConversion"/>
  </si>
  <si>
    <t>육현표</t>
    <phoneticPr fontId="3" type="noConversion"/>
  </si>
  <si>
    <t>경기도 성남시 분당구 운중로 123</t>
    <phoneticPr fontId="3" type="noConversion"/>
  </si>
  <si>
    <t>2020. 업무용 사무기기(복합기) 임대차 계약 체결</t>
    <phoneticPr fontId="3" type="noConversion"/>
  </si>
  <si>
    <t>2019.12.24.</t>
    <phoneticPr fontId="3" type="noConversion"/>
  </si>
  <si>
    <t>다온정보</t>
    <phoneticPr fontId="3" type="noConversion"/>
  </si>
  <si>
    <t>전미원</t>
    <phoneticPr fontId="3" type="noConversion"/>
  </si>
  <si>
    <t>경기도 성남시 중원구 원터로32 평화빌딩 E208호</t>
    <phoneticPr fontId="3" type="noConversion"/>
  </si>
  <si>
    <t>2020년 정수기, 비데 임차계약</t>
    <phoneticPr fontId="3" type="noConversion"/>
  </si>
  <si>
    <t>장평순</t>
    <phoneticPr fontId="3" type="noConversion"/>
  </si>
  <si>
    <t>서울 중구 을지로 51</t>
    <phoneticPr fontId="3" type="noConversion"/>
  </si>
  <si>
    <t>2020년 방역소독 및 저수조청소 연간계약</t>
    <phoneticPr fontId="3" type="noConversion"/>
  </si>
  <si>
    <t>2019.12.17.</t>
    <phoneticPr fontId="3" type="noConversion"/>
  </si>
  <si>
    <t>2020.1.1.~2020.12.31.</t>
    <phoneticPr fontId="3" type="noConversion"/>
  </si>
  <si>
    <t>2020.12.31.</t>
    <phoneticPr fontId="3" type="noConversion"/>
  </si>
  <si>
    <t>㈜블루에스디</t>
    <phoneticPr fontId="3" type="noConversion"/>
  </si>
  <si>
    <t>경기도 성남시 수정구 복정로157(복정동, 경인빌딩4층)</t>
    <phoneticPr fontId="3" type="noConversion"/>
  </si>
  <si>
    <t>2020년 소방(방화)시설 관리업무대행 계약</t>
    <phoneticPr fontId="3" type="noConversion"/>
  </si>
  <si>
    <t>2020.12.31.</t>
    <phoneticPr fontId="3" type="noConversion"/>
  </si>
  <si>
    <t>㈜도솔방재</t>
    <phoneticPr fontId="3" type="noConversion"/>
  </si>
  <si>
    <t>경기도 성남시 벌말로 40번길 5-1, 302</t>
    <phoneticPr fontId="3" type="noConversion"/>
  </si>
  <si>
    <t>2020년 승강기 안전점검 연간계약 체결</t>
    <phoneticPr fontId="3" type="noConversion"/>
  </si>
  <si>
    <t>2020.1.1.~2020.12.31</t>
    <phoneticPr fontId="3" type="noConversion"/>
  </si>
  <si>
    <t>티센크루프엘리베이터코리아㈜강남1</t>
    <phoneticPr fontId="3" type="noConversion"/>
  </si>
  <si>
    <t>2020년도 무인경비시스템 위탁계약</t>
    <phoneticPr fontId="3" type="noConversion"/>
  </si>
  <si>
    <t>2020년도 무인경비시스템 위탁계약</t>
    <phoneticPr fontId="3" type="noConversion"/>
  </si>
  <si>
    <t>㈜에스원</t>
    <phoneticPr fontId="3" type="noConversion"/>
  </si>
  <si>
    <t>경기도 성남시 분당구 운중로 123</t>
    <phoneticPr fontId="3" type="noConversion"/>
  </si>
  <si>
    <t>2020. 업무용 사무기기(복합기) 임대차 계약 체결</t>
    <phoneticPr fontId="3" type="noConversion"/>
  </si>
  <si>
    <t>2019.12.24.</t>
    <phoneticPr fontId="3" type="noConversion"/>
  </si>
  <si>
    <t>2020.1.1.~2020.12.31.</t>
    <phoneticPr fontId="3" type="noConversion"/>
  </si>
  <si>
    <t>2020.12.31.</t>
    <phoneticPr fontId="3" type="noConversion"/>
  </si>
  <si>
    <t>경기도 성남시 중원구 원터로32 평화빌딩 E208호</t>
    <phoneticPr fontId="3" type="noConversion"/>
  </si>
  <si>
    <t>2020년 정수기, 비데 임차계약</t>
    <phoneticPr fontId="3" type="noConversion"/>
  </si>
  <si>
    <t>2020.1.1.~2020.12.31.</t>
    <phoneticPr fontId="3" type="noConversion"/>
  </si>
  <si>
    <t>㈜교원</t>
    <phoneticPr fontId="3" type="noConversion"/>
  </si>
  <si>
    <t>서울 중구 을지로 51</t>
    <phoneticPr fontId="3" type="noConversion"/>
  </si>
  <si>
    <t>-이하빈칸-</t>
    <phoneticPr fontId="3" type="noConversion"/>
  </si>
  <si>
    <t>사무실 이전 개선공사</t>
    <phoneticPr fontId="3" type="noConversion"/>
  </si>
  <si>
    <t>사무실 이전 전기공사</t>
    <phoneticPr fontId="3" type="noConversion"/>
  </si>
  <si>
    <t>사무실 이전 네트워크 선로공사</t>
    <phoneticPr fontId="3" type="noConversion"/>
  </si>
  <si>
    <t>냉난방기 이설 공사</t>
    <phoneticPr fontId="3" type="noConversion"/>
  </si>
  <si>
    <t>전기</t>
  </si>
  <si>
    <t>기타</t>
  </si>
  <si>
    <t>건축</t>
  </si>
  <si>
    <t>통신</t>
  </si>
  <si>
    <t>수의</t>
  </si>
  <si>
    <t>수의</t>
    <phoneticPr fontId="3" type="noConversion"/>
  </si>
  <si>
    <t>-</t>
    <phoneticPr fontId="3" type="noConversion"/>
  </si>
  <si>
    <t>은행동</t>
    <phoneticPr fontId="3" type="noConversion"/>
  </si>
  <si>
    <t>이주연</t>
    <phoneticPr fontId="3" type="noConversion"/>
  </si>
  <si>
    <t>729-9916</t>
    <phoneticPr fontId="3" type="noConversion"/>
  </si>
  <si>
    <t>729-9916</t>
    <phoneticPr fontId="3" type="noConversion"/>
  </si>
  <si>
    <t>(2019.12.31.기준)</t>
    <phoneticPr fontId="3" type="noConversion"/>
  </si>
  <si>
    <t>승강기 유지관리</t>
    <phoneticPr fontId="3" type="noConversion"/>
  </si>
  <si>
    <t>㈜티션크루프엘리베이터코리아</t>
    <phoneticPr fontId="3" type="noConversion"/>
  </si>
  <si>
    <t>2018.12.21.</t>
    <phoneticPr fontId="3" type="noConversion"/>
  </si>
  <si>
    <t>2019.01.01.</t>
    <phoneticPr fontId="3" type="noConversion"/>
  </si>
  <si>
    <t>2019.11.30.</t>
    <phoneticPr fontId="3" type="noConversion"/>
  </si>
  <si>
    <t>11월분</t>
    <phoneticPr fontId="3" type="noConversion"/>
  </si>
  <si>
    <t>업무용 복합기 임대</t>
    <phoneticPr fontId="3" type="noConversion"/>
  </si>
  <si>
    <t>시설관리 용역비</t>
    <phoneticPr fontId="3" type="noConversion"/>
  </si>
  <si>
    <t>사회복지법인 대한민국보훈복지재단</t>
    <phoneticPr fontId="3" type="noConversion"/>
  </si>
  <si>
    <t>2018.12.28.</t>
    <phoneticPr fontId="3" type="noConversion"/>
  </si>
  <si>
    <t>㈜서울고속관광</t>
    <phoneticPr fontId="3" type="noConversion"/>
  </si>
  <si>
    <t>청소년방과후아카데미 급식 계약</t>
    <phoneticPr fontId="3" type="noConversion"/>
  </si>
  <si>
    <t>2019.11.30.</t>
    <phoneticPr fontId="3" type="noConversion"/>
  </si>
  <si>
    <t>㈜불스아이</t>
    <phoneticPr fontId="3" type="noConversion"/>
  </si>
  <si>
    <t>2019.02.21.</t>
    <phoneticPr fontId="3" type="noConversion"/>
  </si>
  <si>
    <t>공기청정기 임차(5대)</t>
    <phoneticPr fontId="3" type="noConversion"/>
  </si>
  <si>
    <t>2019.02.27.</t>
    <phoneticPr fontId="3" type="noConversion"/>
  </si>
  <si>
    <t>2019.10.31.</t>
  </si>
  <si>
    <t>준공완료</t>
    <phoneticPr fontId="3" type="noConversion"/>
  </si>
  <si>
    <t>준공완료</t>
    <phoneticPr fontId="3" type="noConversion"/>
  </si>
  <si>
    <t>12월분</t>
    <phoneticPr fontId="3" type="noConversion"/>
  </si>
  <si>
    <t>준공완료</t>
    <phoneticPr fontId="3" type="noConversion"/>
  </si>
  <si>
    <t>12월</t>
    <phoneticPr fontId="3" type="noConversion"/>
  </si>
  <si>
    <t>19.12.20.</t>
    <phoneticPr fontId="3" type="noConversion"/>
  </si>
  <si>
    <t>12월분</t>
    <phoneticPr fontId="3" type="noConversion"/>
  </si>
  <si>
    <t>19.12.23.</t>
    <phoneticPr fontId="3" type="noConversion"/>
  </si>
  <si>
    <t>19.12.13.</t>
    <phoneticPr fontId="3" type="noConversion"/>
  </si>
  <si>
    <t>11,12월분</t>
    <phoneticPr fontId="3" type="noConversion"/>
  </si>
  <si>
    <t>19.12.20.</t>
    <phoneticPr fontId="3" type="noConversion"/>
  </si>
  <si>
    <t>12월분(1~2월 지급금액포함)</t>
    <phoneticPr fontId="3" type="noConversion"/>
  </si>
  <si>
    <t>12월분(1~2월 지급금액포함)</t>
    <phoneticPr fontId="3" type="noConversion"/>
  </si>
  <si>
    <t>12월분(1~2월 지급금액포함)</t>
    <phoneticPr fontId="3" type="noConversion"/>
  </si>
  <si>
    <t>19.12.17.</t>
    <phoneticPr fontId="3" type="noConversion"/>
  </si>
  <si>
    <t>19.12.10.</t>
    <phoneticPr fontId="3" type="noConversion"/>
  </si>
  <si>
    <t>19.12.13.</t>
    <phoneticPr fontId="3" type="noConversion"/>
  </si>
  <si>
    <t>19.12.20.</t>
    <phoneticPr fontId="3" type="noConversion"/>
  </si>
  <si>
    <t>19.12.23.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</si>
</sst>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);[Red]\(#,##0\)"/>
    <numFmt numFmtId="177" formatCode="#,##0_ "/>
    <numFmt numFmtId="178" formatCode="#,##0;&quot;△&quot;#,##0"/>
    <numFmt numFmtId="179" formatCode="m&quot;월&quot;\ d&quot;일&quot;;@"/>
    <numFmt numFmtId="180" formatCode="0.000_);[Red]\(0.000\)"/>
    <numFmt numFmtId="181" formatCode="0.000%"/>
  </numFmts>
  <fonts count="25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1"/>
      <name val="굴림"/>
      <family val="3"/>
      <charset val="129"/>
    </font>
    <font>
      <b/>
      <sz val="20"/>
      <name val="굴림"/>
      <family val="3"/>
      <charset val="129"/>
    </font>
    <font>
      <b/>
      <sz val="14"/>
      <name val="굴림"/>
      <family val="3"/>
      <charset val="129"/>
    </font>
    <font>
      <b/>
      <sz val="20"/>
      <color indexed="8"/>
      <name val="굴림"/>
      <family val="3"/>
      <charset val="129"/>
    </font>
    <font>
      <b/>
      <sz val="14"/>
      <color indexed="8"/>
      <name val="굴림"/>
      <family val="3"/>
      <charset val="129"/>
    </font>
    <font>
      <b/>
      <sz val="12"/>
      <color indexed="8"/>
      <name val="굴림"/>
      <family val="3"/>
      <charset val="129"/>
    </font>
    <font>
      <sz val="9"/>
      <name val="굴림"/>
      <family val="3"/>
      <charset val="129"/>
    </font>
    <font>
      <sz val="10"/>
      <color theme="1"/>
      <name val="굴림"/>
      <family val="3"/>
      <charset val="129"/>
    </font>
    <font>
      <sz val="10"/>
      <color indexed="63"/>
      <name val="굴림"/>
      <family val="3"/>
      <charset val="129"/>
    </font>
    <font>
      <sz val="10"/>
      <color rgb="FF000000"/>
      <name val="굴림"/>
      <family val="3"/>
      <charset val="129"/>
    </font>
    <font>
      <b/>
      <sz val="10"/>
      <color indexed="8"/>
      <name val="굴림"/>
      <family val="3"/>
      <charset val="129"/>
    </font>
    <font>
      <b/>
      <sz val="10"/>
      <color rgb="FF000000"/>
      <name val="굴림"/>
      <family val="3"/>
      <charset val="129"/>
    </font>
    <font>
      <b/>
      <sz val="10"/>
      <color rgb="FFFF0000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29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47">
    <xf numFmtId="0" fontId="0" fillId="0" borderId="0" xfId="0"/>
    <xf numFmtId="0" fontId="0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right"/>
    </xf>
    <xf numFmtId="0" fontId="5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0" fillId="0" borderId="0" xfId="0" applyBorder="1"/>
    <xf numFmtId="0" fontId="7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180" fontId="8" fillId="3" borderId="14" xfId="0" applyNumberFormat="1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19" fillId="2" borderId="13" xfId="0" applyNumberFormat="1" applyFont="1" applyFill="1" applyBorder="1" applyAlignment="1" applyProtection="1">
      <alignment horizontal="center" vertical="center"/>
    </xf>
    <xf numFmtId="49" fontId="19" fillId="2" borderId="14" xfId="0" applyNumberFormat="1" applyFont="1" applyFill="1" applyBorder="1" applyAlignment="1" applyProtection="1">
      <alignment horizontal="center" vertical="center"/>
    </xf>
    <xf numFmtId="49" fontId="19" fillId="2" borderId="15" xfId="0" applyNumberFormat="1" applyFont="1" applyFill="1" applyBorder="1" applyAlignment="1" applyProtection="1">
      <alignment horizontal="center" vertical="center"/>
    </xf>
    <xf numFmtId="0" fontId="8" fillId="0" borderId="7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left" vertical="center"/>
    </xf>
    <xf numFmtId="177" fontId="19" fillId="0" borderId="5" xfId="0" applyNumberFormat="1" applyFont="1" applyFill="1" applyBorder="1" applyAlignment="1">
      <alignment horizontal="center" vertical="center" shrinkToFit="1"/>
    </xf>
    <xf numFmtId="177" fontId="19" fillId="0" borderId="1" xfId="0" applyNumberFormat="1" applyFont="1" applyFill="1" applyBorder="1" applyAlignment="1">
      <alignment horizontal="center" vertical="center" shrinkToFit="1"/>
    </xf>
    <xf numFmtId="179" fontId="8" fillId="0" borderId="1" xfId="0" applyNumberFormat="1" applyFont="1" applyFill="1" applyBorder="1" applyAlignment="1">
      <alignment horizontal="center" vertical="center"/>
    </xf>
    <xf numFmtId="177" fontId="19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177" fontId="19" fillId="0" borderId="10" xfId="0" applyNumberFormat="1" applyFont="1" applyFill="1" applyBorder="1" applyAlignment="1">
      <alignment horizontal="center" vertical="center" shrinkToFit="1"/>
    </xf>
    <xf numFmtId="177" fontId="19" fillId="0" borderId="3" xfId="0" applyNumberFormat="1" applyFont="1" applyFill="1" applyBorder="1" applyAlignment="1">
      <alignment horizontal="center" vertical="center" shrinkToFit="1"/>
    </xf>
    <xf numFmtId="179" fontId="8" fillId="0" borderId="3" xfId="0" applyNumberFormat="1" applyFont="1" applyFill="1" applyBorder="1" applyAlignment="1">
      <alignment horizontal="center" vertical="center"/>
    </xf>
    <xf numFmtId="177" fontId="19" fillId="0" borderId="3" xfId="0" applyNumberFormat="1" applyFont="1" applyFill="1" applyBorder="1" applyAlignment="1">
      <alignment horizontal="center" vertical="center"/>
    </xf>
    <xf numFmtId="177" fontId="19" fillId="0" borderId="8" xfId="0" applyNumberFormat="1" applyFont="1" applyFill="1" applyBorder="1" applyAlignment="1">
      <alignment horizontal="center" vertical="center" shrinkToFit="1"/>
    </xf>
    <xf numFmtId="177" fontId="19" fillId="0" borderId="16" xfId="0" applyNumberFormat="1" applyFont="1" applyFill="1" applyBorder="1" applyAlignment="1">
      <alignment horizontal="center" vertical="center" shrinkToFit="1"/>
    </xf>
    <xf numFmtId="177" fontId="19" fillId="0" borderId="4" xfId="0" applyNumberFormat="1" applyFont="1" applyFill="1" applyBorder="1" applyAlignment="1">
      <alignment horizontal="center" vertical="center" shrinkToFit="1"/>
    </xf>
    <xf numFmtId="179" fontId="8" fillId="0" borderId="4" xfId="0" applyNumberFormat="1" applyFont="1" applyFill="1" applyBorder="1" applyAlignment="1">
      <alignment horizontal="center" vertical="center"/>
    </xf>
    <xf numFmtId="177" fontId="19" fillId="0" borderId="4" xfId="0" applyNumberFormat="1" applyFont="1" applyFill="1" applyBorder="1" applyAlignment="1">
      <alignment horizontal="center" vertical="center"/>
    </xf>
    <xf numFmtId="177" fontId="8" fillId="0" borderId="4" xfId="0" applyNumberFormat="1" applyFont="1" applyFill="1" applyBorder="1" applyAlignment="1">
      <alignment horizontal="center" vertical="center"/>
    </xf>
    <xf numFmtId="49" fontId="19" fillId="2" borderId="13" xfId="0" applyNumberFormat="1" applyFont="1" applyFill="1" applyBorder="1" applyAlignment="1" applyProtection="1">
      <alignment horizontal="center" vertical="center"/>
    </xf>
    <xf numFmtId="49" fontId="19" fillId="2" borderId="14" xfId="0" applyNumberFormat="1" applyFont="1" applyFill="1" applyBorder="1" applyAlignment="1" applyProtection="1">
      <alignment horizontal="center" vertical="center" wrapText="1"/>
    </xf>
    <xf numFmtId="178" fontId="19" fillId="0" borderId="4" xfId="0" applyNumberFormat="1" applyFont="1" applyFill="1" applyBorder="1" applyAlignment="1">
      <alignment horizontal="right" vertical="center"/>
    </xf>
    <xf numFmtId="178" fontId="19" fillId="0" borderId="1" xfId="0" applyNumberFormat="1" applyFont="1" applyFill="1" applyBorder="1" applyAlignment="1">
      <alignment horizontal="right" vertical="center"/>
    </xf>
    <xf numFmtId="178" fontId="19" fillId="0" borderId="3" xfId="0" applyNumberFormat="1" applyFont="1" applyFill="1" applyBorder="1" applyAlignment="1">
      <alignment horizontal="right" vertical="center"/>
    </xf>
    <xf numFmtId="0" fontId="16" fillId="0" borderId="0" xfId="0" applyNumberFormat="1" applyFont="1" applyFill="1" applyBorder="1" applyAlignment="1" applyProtection="1">
      <alignment horizontal="right" vertical="center"/>
    </xf>
    <xf numFmtId="179" fontId="8" fillId="2" borderId="28" xfId="0" applyNumberFormat="1" applyFont="1" applyFill="1" applyBorder="1" applyAlignment="1" applyProtection="1">
      <alignment horizontal="center" vertical="center"/>
    </xf>
    <xf numFmtId="179" fontId="8" fillId="0" borderId="8" xfId="0" applyNumberFormat="1" applyFont="1" applyFill="1" applyBorder="1" applyAlignment="1" applyProtection="1">
      <alignment horizontal="center" vertical="center"/>
    </xf>
    <xf numFmtId="177" fontId="19" fillId="0" borderId="9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vertical="center"/>
    </xf>
    <xf numFmtId="0" fontId="8" fillId="0" borderId="30" xfId="0" applyNumberFormat="1" applyFont="1" applyFill="1" applyBorder="1" applyAlignment="1" applyProtection="1">
      <alignment horizontal="center" vertical="center"/>
    </xf>
    <xf numFmtId="0" fontId="8" fillId="0" borderId="31" xfId="0" applyNumberFormat="1" applyFont="1" applyFill="1" applyBorder="1" applyAlignment="1" applyProtection="1">
      <alignment horizontal="center" vertical="center"/>
    </xf>
    <xf numFmtId="0" fontId="8" fillId="0" borderId="12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/>
    </xf>
    <xf numFmtId="0" fontId="19" fillId="2" borderId="32" xfId="0" applyNumberFormat="1" applyFont="1" applyFill="1" applyBorder="1" applyAlignment="1" applyProtection="1">
      <alignment horizontal="center" vertical="center"/>
    </xf>
    <xf numFmtId="0" fontId="19" fillId="2" borderId="14" xfId="0" applyNumberFormat="1" applyFont="1" applyFill="1" applyBorder="1" applyAlignment="1" applyProtection="1">
      <alignment horizontal="center" vertical="center"/>
    </xf>
    <xf numFmtId="177" fontId="8" fillId="0" borderId="4" xfId="0" quotePrefix="1" applyNumberFormat="1" applyFont="1" applyFill="1" applyBorder="1" applyAlignment="1">
      <alignment horizontal="center" vertical="center"/>
    </xf>
    <xf numFmtId="177" fontId="8" fillId="0" borderId="1" xfId="0" quotePrefix="1" applyNumberFormat="1" applyFont="1" applyFill="1" applyBorder="1" applyAlignment="1">
      <alignment horizontal="center" vertical="center"/>
    </xf>
    <xf numFmtId="0" fontId="23" fillId="2" borderId="34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vertical="center" wrapText="1"/>
    </xf>
    <xf numFmtId="3" fontId="21" fillId="0" borderId="39" xfId="0" applyNumberFormat="1" applyFont="1" applyBorder="1" applyAlignment="1">
      <alignment horizontal="right" vertical="center" shrinkToFit="1"/>
    </xf>
    <xf numFmtId="0" fontId="23" fillId="2" borderId="39" xfId="0" applyFont="1" applyFill="1" applyBorder="1" applyAlignment="1">
      <alignment horizontal="center" vertical="center" shrinkToFit="1"/>
    </xf>
    <xf numFmtId="3" fontId="21" fillId="0" borderId="40" xfId="0" applyNumberFormat="1" applyFont="1" applyBorder="1" applyAlignment="1">
      <alignment horizontal="right" vertical="center" shrinkToFit="1"/>
    </xf>
    <xf numFmtId="9" fontId="21" fillId="0" borderId="39" xfId="0" applyNumberFormat="1" applyFont="1" applyBorder="1" applyAlignment="1">
      <alignment horizontal="center" vertical="center" shrinkToFit="1"/>
    </xf>
    <xf numFmtId="14" fontId="21" fillId="0" borderId="39" xfId="0" applyNumberFormat="1" applyFont="1" applyBorder="1" applyAlignment="1">
      <alignment horizontal="center" vertical="center" shrinkToFit="1"/>
    </xf>
    <xf numFmtId="0" fontId="21" fillId="0" borderId="40" xfId="0" applyFont="1" applyBorder="1" applyAlignment="1">
      <alignment horizontal="center" vertical="center" shrinkToFit="1"/>
    </xf>
    <xf numFmtId="0" fontId="23" fillId="2" borderId="42" xfId="0" applyFont="1" applyFill="1" applyBorder="1" applyAlignment="1">
      <alignment horizontal="center" vertical="center" wrapText="1"/>
    </xf>
    <xf numFmtId="0" fontId="21" fillId="0" borderId="42" xfId="0" applyFont="1" applyBorder="1" applyAlignment="1">
      <alignment horizontal="center" vertical="center" shrinkToFit="1"/>
    </xf>
    <xf numFmtId="0" fontId="23" fillId="2" borderId="42" xfId="0" applyFont="1" applyFill="1" applyBorder="1" applyAlignment="1">
      <alignment horizontal="center" vertical="center" shrinkToFit="1"/>
    </xf>
    <xf numFmtId="0" fontId="21" fillId="0" borderId="43" xfId="0" applyFont="1" applyBorder="1" applyAlignment="1">
      <alignment horizontal="center" vertical="center" shrinkToFit="1"/>
    </xf>
    <xf numFmtId="0" fontId="23" fillId="2" borderId="44" xfId="0" applyFont="1" applyFill="1" applyBorder="1" applyAlignment="1">
      <alignment horizontal="center" vertical="center" wrapText="1"/>
    </xf>
    <xf numFmtId="0" fontId="23" fillId="2" borderId="49" xfId="0" applyFont="1" applyFill="1" applyBorder="1" applyAlignment="1">
      <alignment horizontal="center" vertical="center" wrapText="1"/>
    </xf>
    <xf numFmtId="176" fontId="8" fillId="0" borderId="8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right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quotePrefix="1" applyFont="1" applyBorder="1" applyAlignment="1">
      <alignment horizontal="center" vertical="center"/>
    </xf>
    <xf numFmtId="38" fontId="8" fillId="0" borderId="8" xfId="2" quotePrefix="1" applyNumberFormat="1" applyFont="1" applyBorder="1" applyAlignment="1">
      <alignment horizontal="right" vertical="center"/>
    </xf>
    <xf numFmtId="0" fontId="8" fillId="0" borderId="9" xfId="0" applyFont="1" applyBorder="1" applyAlignment="1">
      <alignment vertical="center"/>
    </xf>
    <xf numFmtId="41" fontId="8" fillId="0" borderId="1" xfId="1" applyFont="1" applyFill="1" applyBorder="1" applyAlignment="1" applyProtection="1">
      <alignment horizontal="center" vertical="center"/>
    </xf>
    <xf numFmtId="41" fontId="8" fillId="0" borderId="4" xfId="1" applyFont="1" applyFill="1" applyBorder="1" applyAlignment="1" applyProtection="1">
      <alignment horizontal="center" vertical="center"/>
    </xf>
    <xf numFmtId="41" fontId="8" fillId="0" borderId="8" xfId="1" applyFont="1" applyFill="1" applyBorder="1" applyAlignment="1" applyProtection="1">
      <alignment horizontal="center" vertical="center"/>
    </xf>
    <xf numFmtId="0" fontId="0" fillId="0" borderId="0" xfId="0" applyFill="1"/>
    <xf numFmtId="0" fontId="23" fillId="2" borderId="33" xfId="0" applyFont="1" applyFill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shrinkToFit="1"/>
    </xf>
    <xf numFmtId="179" fontId="8" fillId="0" borderId="8" xfId="0" applyNumberFormat="1" applyFont="1" applyFill="1" applyBorder="1" applyAlignment="1" applyProtection="1">
      <alignment horizontal="center" vertical="center" shrinkToFit="1"/>
    </xf>
    <xf numFmtId="0" fontId="12" fillId="0" borderId="18" xfId="0" applyNumberFormat="1" applyFont="1" applyFill="1" applyBorder="1" applyAlignment="1" applyProtection="1">
      <alignment horizontal="center" vertical="center"/>
    </xf>
    <xf numFmtId="0" fontId="8" fillId="0" borderId="19" xfId="0" quotePrefix="1" applyFont="1" applyBorder="1" applyAlignment="1">
      <alignment horizontal="center" vertical="center" wrapText="1"/>
    </xf>
    <xf numFmtId="0" fontId="12" fillId="0" borderId="19" xfId="0" quotePrefix="1" applyNumberFormat="1" applyFont="1" applyFill="1" applyBorder="1" applyAlignment="1" applyProtection="1">
      <alignment horizontal="center" vertical="center"/>
    </xf>
    <xf numFmtId="0" fontId="12" fillId="0" borderId="19" xfId="0" applyNumberFormat="1" applyFont="1" applyFill="1" applyBorder="1" applyAlignment="1" applyProtection="1">
      <alignment horizontal="center" vertical="center"/>
    </xf>
    <xf numFmtId="177" fontId="18" fillId="0" borderId="19" xfId="0" applyNumberFormat="1" applyFont="1" applyBorder="1" applyAlignment="1" applyProtection="1">
      <alignment horizontal="center" vertical="center"/>
    </xf>
    <xf numFmtId="0" fontId="18" fillId="0" borderId="19" xfId="0" applyFont="1" applyBorder="1" applyAlignment="1" applyProtection="1">
      <alignment horizontal="center" vertical="center" wrapText="1"/>
    </xf>
    <xf numFmtId="0" fontId="18" fillId="0" borderId="19" xfId="0" applyFont="1" applyBorder="1" applyAlignment="1" applyProtection="1">
      <alignment horizontal="center" vertical="center"/>
    </xf>
    <xf numFmtId="0" fontId="12" fillId="0" borderId="20" xfId="0" applyNumberFormat="1" applyFont="1" applyFill="1" applyBorder="1" applyAlignment="1" applyProtection="1">
      <alignment horizontal="center"/>
    </xf>
    <xf numFmtId="0" fontId="8" fillId="0" borderId="18" xfId="0" applyNumberFormat="1" applyFont="1" applyFill="1" applyBorder="1" applyAlignment="1" applyProtection="1">
      <alignment horizontal="center" vertical="center"/>
    </xf>
    <xf numFmtId="0" fontId="8" fillId="0" borderId="19" xfId="0" applyFont="1" applyBorder="1" applyAlignment="1" applyProtection="1">
      <alignment horizontal="center" vertical="center" wrapText="1"/>
    </xf>
    <xf numFmtId="0" fontId="20" fillId="0" borderId="19" xfId="0" applyFont="1" applyBorder="1" applyAlignment="1" applyProtection="1">
      <alignment horizontal="center" vertical="center" shrinkToFit="1"/>
    </xf>
    <xf numFmtId="0" fontId="8" fillId="0" borderId="19" xfId="0" applyFont="1" applyBorder="1" applyAlignment="1" applyProtection="1">
      <alignment horizontal="center" vertical="center" shrinkToFit="1"/>
    </xf>
    <xf numFmtId="4" fontId="8" fillId="0" borderId="19" xfId="0" applyNumberFormat="1" applyFont="1" applyFill="1" applyBorder="1" applyAlignment="1" applyProtection="1">
      <alignment horizontal="center" vertical="center" shrinkToFit="1"/>
    </xf>
    <xf numFmtId="181" fontId="8" fillId="0" borderId="19" xfId="0" applyNumberFormat="1" applyFont="1" applyFill="1" applyBorder="1" applyAlignment="1" applyProtection="1">
      <alignment horizontal="center" vertical="center" shrinkToFit="1"/>
    </xf>
    <xf numFmtId="0" fontId="8" fillId="0" borderId="19" xfId="0" quotePrefix="1" applyNumberFormat="1" applyFont="1" applyFill="1" applyBorder="1" applyAlignment="1" applyProtection="1">
      <alignment horizontal="center" vertical="center" shrinkToFit="1"/>
    </xf>
    <xf numFmtId="0" fontId="8" fillId="0" borderId="20" xfId="0" applyNumberFormat="1" applyFont="1" applyFill="1" applyBorder="1" applyAlignment="1" applyProtection="1">
      <alignment horizontal="center" vertical="center" wrapText="1" shrinkToFit="1"/>
    </xf>
    <xf numFmtId="176" fontId="8" fillId="0" borderId="17" xfId="0" applyNumberFormat="1" applyFont="1" applyFill="1" applyBorder="1" applyAlignment="1">
      <alignment horizontal="center" vertical="center"/>
    </xf>
    <xf numFmtId="176" fontId="8" fillId="0" borderId="6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177" fontId="8" fillId="0" borderId="6" xfId="0" applyNumberFormat="1" applyFont="1" applyFill="1" applyBorder="1" applyAlignment="1">
      <alignment horizontal="center" vertical="center" shrinkToFit="1"/>
    </xf>
    <xf numFmtId="177" fontId="8" fillId="0" borderId="11" xfId="0" applyNumberFormat="1" applyFont="1" applyFill="1" applyBorder="1" applyAlignment="1">
      <alignment horizontal="center" vertical="center" shrinkToFit="1"/>
    </xf>
    <xf numFmtId="177" fontId="8" fillId="0" borderId="3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/>
    </xf>
    <xf numFmtId="0" fontId="8" fillId="0" borderId="50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/>
    </xf>
    <xf numFmtId="41" fontId="8" fillId="0" borderId="3" xfId="1" applyFont="1" applyFill="1" applyBorder="1" applyAlignment="1" applyProtection="1">
      <alignment horizontal="center" vertical="center"/>
    </xf>
    <xf numFmtId="176" fontId="8" fillId="0" borderId="11" xfId="0" applyNumberFormat="1" applyFont="1" applyFill="1" applyBorder="1" applyAlignment="1">
      <alignment horizontal="center" vertical="center"/>
    </xf>
    <xf numFmtId="41" fontId="8" fillId="4" borderId="4" xfId="1" applyNumberFormat="1" applyFont="1" applyFill="1" applyBorder="1" applyAlignment="1">
      <alignment horizontal="right" vertical="center" shrinkToFit="1"/>
    </xf>
    <xf numFmtId="41" fontId="8" fillId="0" borderId="1" xfId="1" applyNumberFormat="1" applyFont="1" applyFill="1" applyBorder="1" applyAlignment="1">
      <alignment horizontal="right" vertical="center" shrinkToFit="1"/>
    </xf>
    <xf numFmtId="41" fontId="8" fillId="4" borderId="1" xfId="1" applyNumberFormat="1" applyFont="1" applyFill="1" applyBorder="1" applyAlignment="1">
      <alignment horizontal="right" vertical="center" shrinkToFit="1"/>
    </xf>
    <xf numFmtId="41" fontId="8" fillId="0" borderId="1" xfId="1" applyNumberFormat="1" applyFont="1" applyFill="1" applyBorder="1" applyAlignment="1" applyProtection="1">
      <alignment horizontal="center" vertical="center"/>
    </xf>
    <xf numFmtId="41" fontId="8" fillId="4" borderId="1" xfId="1" applyNumberFormat="1" applyFont="1" applyFill="1" applyBorder="1" applyAlignment="1" applyProtection="1">
      <alignment horizontal="right" vertical="center" shrinkToFit="1"/>
    </xf>
    <xf numFmtId="41" fontId="8" fillId="4" borderId="3" xfId="1" applyNumberFormat="1" applyFont="1" applyFill="1" applyBorder="1" applyAlignment="1" applyProtection="1">
      <alignment horizontal="right" vertical="center" shrinkToFit="1"/>
    </xf>
    <xf numFmtId="41" fontId="8" fillId="0" borderId="4" xfId="1" applyNumberFormat="1" applyFont="1" applyFill="1" applyBorder="1" applyAlignment="1" applyProtection="1">
      <alignment vertical="center"/>
    </xf>
    <xf numFmtId="41" fontId="8" fillId="0" borderId="1" xfId="1" applyNumberFormat="1" applyFont="1" applyFill="1" applyBorder="1" applyAlignment="1" applyProtection="1">
      <alignment vertical="center"/>
    </xf>
    <xf numFmtId="41" fontId="8" fillId="0" borderId="3" xfId="1" applyNumberFormat="1" applyFont="1" applyFill="1" applyBorder="1" applyAlignment="1" applyProtection="1">
      <alignment vertical="center"/>
    </xf>
    <xf numFmtId="0" fontId="24" fillId="0" borderId="9" xfId="0" applyFont="1" applyBorder="1" applyAlignment="1">
      <alignment horizontal="center" vertical="center"/>
    </xf>
    <xf numFmtId="41" fontId="8" fillId="0" borderId="8" xfId="1" applyFont="1" applyBorder="1" applyAlignment="1">
      <alignment horizontal="right" vertical="center"/>
    </xf>
    <xf numFmtId="177" fontId="19" fillId="0" borderId="7" xfId="0" applyNumberFormat="1" applyFont="1" applyFill="1" applyBorder="1" applyAlignment="1">
      <alignment horizontal="center" vertical="center" shrinkToFit="1"/>
    </xf>
    <xf numFmtId="178" fontId="19" fillId="0" borderId="8" xfId="0" applyNumberFormat="1" applyFont="1" applyFill="1" applyBorder="1" applyAlignment="1">
      <alignment horizontal="right" vertical="center"/>
    </xf>
    <xf numFmtId="179" fontId="8" fillId="0" borderId="8" xfId="0" applyNumberFormat="1" applyFont="1" applyFill="1" applyBorder="1" applyAlignment="1">
      <alignment horizontal="center" vertical="center"/>
    </xf>
    <xf numFmtId="177" fontId="19" fillId="0" borderId="8" xfId="0" applyNumberFormat="1" applyFont="1" applyFill="1" applyBorder="1" applyAlignment="1">
      <alignment horizontal="center" vertical="center"/>
    </xf>
    <xf numFmtId="177" fontId="8" fillId="0" borderId="8" xfId="0" applyNumberFormat="1" applyFont="1" applyFill="1" applyBorder="1" applyAlignment="1">
      <alignment horizontal="center" vertical="center"/>
    </xf>
    <xf numFmtId="177" fontId="8" fillId="0" borderId="9" xfId="0" applyNumberFormat="1" applyFont="1" applyFill="1" applyBorder="1" applyAlignment="1">
      <alignment horizontal="center" vertical="center" shrinkToFit="1"/>
    </xf>
    <xf numFmtId="41" fontId="8" fillId="4" borderId="8" xfId="1" applyNumberFormat="1" applyFont="1" applyFill="1" applyBorder="1" applyAlignment="1" applyProtection="1">
      <alignment horizontal="right" vertical="center" shrinkToFit="1"/>
    </xf>
    <xf numFmtId="41" fontId="8" fillId="0" borderId="8" xfId="1" applyNumberFormat="1" applyFont="1" applyFill="1" applyBorder="1" applyAlignment="1" applyProtection="1">
      <alignment vertical="center"/>
    </xf>
    <xf numFmtId="176" fontId="8" fillId="0" borderId="9" xfId="0" applyNumberFormat="1" applyFont="1" applyFill="1" applyBorder="1" applyAlignment="1">
      <alignment horizontal="center" vertical="center"/>
    </xf>
    <xf numFmtId="0" fontId="23" fillId="2" borderId="45" xfId="0" applyFont="1" applyFill="1" applyBorder="1" applyAlignment="1">
      <alignment horizontal="center" vertical="center" wrapText="1"/>
    </xf>
    <xf numFmtId="0" fontId="21" fillId="2" borderId="39" xfId="0" applyFont="1" applyFill="1" applyBorder="1" applyAlignment="1">
      <alignment horizontal="center" vertical="center" wrapText="1"/>
    </xf>
    <xf numFmtId="0" fontId="21" fillId="2" borderId="47" xfId="0" applyFont="1" applyFill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shrinkToFit="1"/>
    </xf>
    <xf numFmtId="0" fontId="21" fillId="0" borderId="39" xfId="0" applyFont="1" applyBorder="1" applyAlignment="1">
      <alignment horizontal="center" vertical="center" wrapText="1"/>
    </xf>
    <xf numFmtId="0" fontId="0" fillId="0" borderId="0" xfId="0"/>
    <xf numFmtId="0" fontId="23" fillId="2" borderId="34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vertical="center" wrapText="1"/>
    </xf>
    <xf numFmtId="3" fontId="21" fillId="0" borderId="39" xfId="0" applyNumberFormat="1" applyFont="1" applyBorder="1" applyAlignment="1">
      <alignment horizontal="right" vertical="center" shrinkToFit="1"/>
    </xf>
    <xf numFmtId="0" fontId="23" fillId="2" borderId="39" xfId="0" applyFont="1" applyFill="1" applyBorder="1" applyAlignment="1">
      <alignment horizontal="center" vertical="center" shrinkToFit="1"/>
    </xf>
    <xf numFmtId="3" fontId="21" fillId="0" borderId="40" xfId="0" applyNumberFormat="1" applyFont="1" applyBorder="1" applyAlignment="1">
      <alignment horizontal="right" vertical="center" shrinkToFit="1"/>
    </xf>
    <xf numFmtId="9" fontId="21" fillId="0" borderId="39" xfId="0" applyNumberFormat="1" applyFont="1" applyBorder="1" applyAlignment="1">
      <alignment horizontal="center" vertical="center" shrinkToFit="1"/>
    </xf>
    <xf numFmtId="14" fontId="21" fillId="0" borderId="39" xfId="0" applyNumberFormat="1" applyFont="1" applyBorder="1" applyAlignment="1">
      <alignment horizontal="center" vertical="center" shrinkToFit="1"/>
    </xf>
    <xf numFmtId="0" fontId="21" fillId="0" borderId="40" xfId="0" applyFont="1" applyBorder="1" applyAlignment="1">
      <alignment horizontal="center" vertical="center" shrinkToFit="1"/>
    </xf>
    <xf numFmtId="0" fontId="23" fillId="2" borderId="42" xfId="0" applyFont="1" applyFill="1" applyBorder="1" applyAlignment="1">
      <alignment horizontal="center" vertical="center" wrapText="1"/>
    </xf>
    <xf numFmtId="0" fontId="21" fillId="0" borderId="42" xfId="0" applyFont="1" applyBorder="1" applyAlignment="1">
      <alignment horizontal="center" vertical="center" shrinkToFit="1"/>
    </xf>
    <xf numFmtId="0" fontId="23" fillId="2" borderId="42" xfId="0" applyFont="1" applyFill="1" applyBorder="1" applyAlignment="1">
      <alignment horizontal="center" vertical="center" shrinkToFit="1"/>
    </xf>
    <xf numFmtId="0" fontId="21" fillId="0" borderId="43" xfId="0" applyFont="1" applyBorder="1" applyAlignment="1">
      <alignment horizontal="center" vertical="center" shrinkToFit="1"/>
    </xf>
    <xf numFmtId="0" fontId="23" fillId="2" borderId="44" xfId="0" applyFont="1" applyFill="1" applyBorder="1" applyAlignment="1">
      <alignment horizontal="center" vertical="center" wrapText="1"/>
    </xf>
    <xf numFmtId="0" fontId="23" fillId="2" borderId="49" xfId="0" applyFont="1" applyFill="1" applyBorder="1" applyAlignment="1">
      <alignment horizontal="center" vertical="center" wrapText="1"/>
    </xf>
    <xf numFmtId="0" fontId="23" fillId="2" borderId="33" xfId="0" applyFont="1" applyFill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5" xfId="0" applyFont="1" applyFill="1" applyBorder="1" applyAlignment="1">
      <alignment horizontal="center" vertical="center" wrapText="1"/>
    </xf>
    <xf numFmtId="0" fontId="21" fillId="2" borderId="39" xfId="0" applyFont="1" applyFill="1" applyBorder="1" applyAlignment="1">
      <alignment horizontal="center" vertical="center" wrapText="1"/>
    </xf>
    <xf numFmtId="0" fontId="21" fillId="2" borderId="47" xfId="0" applyFont="1" applyFill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shrinkToFit="1"/>
    </xf>
    <xf numFmtId="0" fontId="21" fillId="0" borderId="39" xfId="0" applyFont="1" applyBorder="1" applyAlignment="1">
      <alignment horizontal="center" vertical="center" wrapText="1"/>
    </xf>
    <xf numFmtId="0" fontId="8" fillId="0" borderId="8" xfId="0" quotePrefix="1" applyFont="1" applyBorder="1" applyAlignment="1">
      <alignment horizontal="center" vertical="center" wrapText="1"/>
    </xf>
    <xf numFmtId="0" fontId="8" fillId="0" borderId="63" xfId="0" quotePrefix="1" applyFont="1" applyBorder="1" applyAlignment="1">
      <alignment horizontal="center" vertical="center"/>
    </xf>
    <xf numFmtId="0" fontId="8" fillId="0" borderId="64" xfId="0" applyFont="1" applyBorder="1" applyAlignment="1">
      <alignment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62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63" xfId="0" applyFont="1" applyFill="1" applyBorder="1" applyAlignment="1">
      <alignment horizontal="center" vertical="center"/>
    </xf>
    <xf numFmtId="38" fontId="8" fillId="0" borderId="63" xfId="4" applyNumberFormat="1" applyFont="1" applyBorder="1">
      <alignment vertical="center"/>
    </xf>
    <xf numFmtId="38" fontId="8" fillId="0" borderId="63" xfId="4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38" fontId="8" fillId="0" borderId="63" xfId="4" quotePrefix="1" applyNumberFormat="1" applyFont="1" applyBorder="1" applyAlignment="1">
      <alignment horizontal="right" vertical="center"/>
    </xf>
    <xf numFmtId="38" fontId="8" fillId="0" borderId="65" xfId="4" applyNumberFormat="1" applyFont="1" applyBorder="1">
      <alignment vertical="center"/>
    </xf>
    <xf numFmtId="38" fontId="8" fillId="0" borderId="66" xfId="4" applyNumberFormat="1" applyFont="1" applyBorder="1" applyAlignment="1">
      <alignment horizontal="right" vertical="center"/>
    </xf>
    <xf numFmtId="38" fontId="8" fillId="0" borderId="1" xfId="4" quotePrefix="1" applyNumberFormat="1" applyFont="1" applyBorder="1" applyAlignment="1">
      <alignment horizontal="right" vertical="center"/>
    </xf>
    <xf numFmtId="38" fontId="8" fillId="0" borderId="67" xfId="4" applyNumberFormat="1" applyFont="1" applyBorder="1">
      <alignment vertical="center"/>
    </xf>
    <xf numFmtId="38" fontId="8" fillId="0" borderId="8" xfId="4" quotePrefix="1" applyNumberFormat="1" applyFont="1" applyBorder="1" applyAlignment="1">
      <alignment horizontal="right" vertical="center"/>
    </xf>
    <xf numFmtId="38" fontId="8" fillId="0" borderId="68" xfId="4" applyNumberFormat="1" applyFont="1" applyBorder="1" applyAlignment="1">
      <alignment horizontal="right" vertical="center"/>
    </xf>
    <xf numFmtId="177" fontId="19" fillId="0" borderId="69" xfId="0" applyNumberFormat="1" applyFont="1" applyFill="1" applyBorder="1" applyAlignment="1">
      <alignment horizontal="center" vertical="center" shrinkToFit="1"/>
    </xf>
    <xf numFmtId="177" fontId="19" fillId="0" borderId="66" xfId="0" applyNumberFormat="1" applyFont="1" applyFill="1" applyBorder="1" applyAlignment="1">
      <alignment horizontal="center" vertical="center" shrinkToFit="1"/>
    </xf>
    <xf numFmtId="177" fontId="19" fillId="0" borderId="70" xfId="0" applyNumberFormat="1" applyFont="1" applyFill="1" applyBorder="1" applyAlignment="1">
      <alignment horizontal="center" vertical="center" shrinkToFit="1"/>
    </xf>
    <xf numFmtId="177" fontId="19" fillId="0" borderId="68" xfId="0" applyNumberFormat="1" applyFont="1" applyFill="1" applyBorder="1" applyAlignment="1">
      <alignment horizontal="center" vertical="center" shrinkToFit="1"/>
    </xf>
    <xf numFmtId="177" fontId="19" fillId="0" borderId="71" xfId="0" applyNumberFormat="1" applyFont="1" applyFill="1" applyBorder="1" applyAlignment="1" applyProtection="1">
      <alignment horizontal="center" vertical="center" shrinkToFit="1"/>
    </xf>
    <xf numFmtId="0" fontId="0" fillId="0" borderId="71" xfId="0" applyNumberFormat="1" applyFont="1" applyFill="1" applyBorder="1" applyAlignment="1" applyProtection="1"/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left" vertical="center"/>
    </xf>
    <xf numFmtId="0" fontId="16" fillId="0" borderId="0" xfId="0" applyNumberFormat="1" applyFont="1" applyFill="1" applyBorder="1" applyAlignment="1" applyProtection="1">
      <alignment horizontal="right" vertical="center"/>
    </xf>
    <xf numFmtId="0" fontId="21" fillId="0" borderId="35" xfId="0" applyFont="1" applyFill="1" applyBorder="1" applyAlignment="1">
      <alignment horizontal="center" vertical="center" shrinkToFit="1"/>
    </xf>
    <xf numFmtId="0" fontId="21" fillId="0" borderId="36" xfId="0" applyFont="1" applyFill="1" applyBorder="1" applyAlignment="1">
      <alignment horizontal="center" vertical="center" shrinkToFit="1"/>
    </xf>
    <xf numFmtId="0" fontId="21" fillId="0" borderId="37" xfId="0" applyFont="1" applyFill="1" applyBorder="1" applyAlignment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23" fillId="2" borderId="57" xfId="0" applyFont="1" applyFill="1" applyBorder="1" applyAlignment="1">
      <alignment horizontal="center" vertical="center" wrapText="1"/>
    </xf>
    <xf numFmtId="0" fontId="23" fillId="2" borderId="58" xfId="0" applyFont="1" applyFill="1" applyBorder="1" applyAlignment="1">
      <alignment horizontal="center" vertical="center" wrapText="1"/>
    </xf>
    <xf numFmtId="0" fontId="21" fillId="2" borderId="54" xfId="0" applyFont="1" applyFill="1" applyBorder="1" applyAlignment="1">
      <alignment horizontal="center" vertical="center" wrapText="1"/>
    </xf>
    <xf numFmtId="0" fontId="21" fillId="2" borderId="55" xfId="0" applyFont="1" applyFill="1" applyBorder="1" applyAlignment="1">
      <alignment horizontal="center" vertical="center" wrapText="1"/>
    </xf>
    <xf numFmtId="0" fontId="21" fillId="2" borderId="56" xfId="0" applyFont="1" applyFill="1" applyBorder="1" applyAlignment="1">
      <alignment horizontal="center" vertical="center" wrapText="1"/>
    </xf>
    <xf numFmtId="0" fontId="21" fillId="0" borderId="54" xfId="0" applyFont="1" applyBorder="1" applyAlignment="1">
      <alignment horizontal="center" vertical="center" shrinkToFit="1"/>
    </xf>
    <xf numFmtId="0" fontId="21" fillId="0" borderId="55" xfId="0" applyFont="1" applyBorder="1" applyAlignment="1">
      <alignment horizontal="center" vertical="center" shrinkToFit="1"/>
    </xf>
    <xf numFmtId="0" fontId="21" fillId="0" borderId="56" xfId="0" applyFont="1" applyBorder="1" applyAlignment="1">
      <alignment horizontal="center" vertical="center" shrinkToFit="1"/>
    </xf>
    <xf numFmtId="0" fontId="24" fillId="0" borderId="51" xfId="0" applyFont="1" applyBorder="1" applyAlignment="1">
      <alignment horizontal="center" vertical="center" wrapText="1"/>
    </xf>
    <xf numFmtId="0" fontId="24" fillId="0" borderId="52" xfId="0" applyFont="1" applyBorder="1" applyAlignment="1">
      <alignment horizontal="center" vertical="center" wrapText="1"/>
    </xf>
    <xf numFmtId="0" fontId="24" fillId="0" borderId="53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/>
    </xf>
    <xf numFmtId="0" fontId="21" fillId="0" borderId="61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vertical="center" wrapText="1"/>
    </xf>
    <xf numFmtId="0" fontId="21" fillId="2" borderId="46" xfId="0" applyFont="1" applyFill="1" applyBorder="1" applyAlignment="1">
      <alignment horizontal="center" vertical="center" wrapText="1"/>
    </xf>
    <xf numFmtId="0" fontId="21" fillId="2" borderId="48" xfId="0" applyFont="1" applyFill="1" applyBorder="1" applyAlignment="1">
      <alignment horizontal="center" vertical="center" wrapText="1"/>
    </xf>
    <xf numFmtId="14" fontId="21" fillId="0" borderId="46" xfId="0" applyNumberFormat="1" applyFont="1" applyFill="1" applyBorder="1" applyAlignment="1">
      <alignment horizontal="center" vertical="center" wrapText="1"/>
    </xf>
    <xf numFmtId="14" fontId="21" fillId="0" borderId="48" xfId="0" applyNumberFormat="1" applyFont="1" applyFill="1" applyBorder="1" applyAlignment="1">
      <alignment horizontal="center" vertical="center" wrapText="1"/>
    </xf>
    <xf numFmtId="0" fontId="21" fillId="0" borderId="46" xfId="0" applyFont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 wrapText="1"/>
    </xf>
    <xf numFmtId="41" fontId="21" fillId="0" borderId="46" xfId="1" applyFont="1" applyBorder="1" applyAlignment="1">
      <alignment horizontal="center" vertical="center" wrapText="1"/>
    </xf>
    <xf numFmtId="41" fontId="21" fillId="0" borderId="48" xfId="1" applyFont="1" applyBorder="1" applyAlignment="1">
      <alignment horizontal="center" vertical="center" wrapText="1"/>
    </xf>
    <xf numFmtId="3" fontId="21" fillId="0" borderId="46" xfId="0" applyNumberFormat="1" applyFont="1" applyBorder="1" applyAlignment="1">
      <alignment horizontal="right" vertical="center" wrapText="1"/>
    </xf>
    <xf numFmtId="3" fontId="21" fillId="0" borderId="48" xfId="0" applyNumberFormat="1" applyFont="1" applyBorder="1" applyAlignment="1">
      <alignment horizontal="right" vertical="center" wrapText="1"/>
    </xf>
    <xf numFmtId="9" fontId="21" fillId="0" borderId="59" xfId="0" applyNumberFormat="1" applyFont="1" applyBorder="1" applyAlignment="1">
      <alignment horizontal="center" vertical="center" wrapText="1"/>
    </xf>
    <xf numFmtId="9" fontId="21" fillId="0" borderId="60" xfId="0" applyNumberFormat="1" applyFont="1" applyBorder="1" applyAlignment="1">
      <alignment horizontal="center" vertical="center" wrapText="1"/>
    </xf>
    <xf numFmtId="0" fontId="21" fillId="0" borderId="54" xfId="0" applyFont="1" applyBorder="1" applyAlignment="1">
      <alignment horizontal="center" vertical="center" wrapText="1"/>
    </xf>
    <xf numFmtId="0" fontId="21" fillId="0" borderId="55" xfId="0" applyFont="1" applyBorder="1" applyAlignment="1">
      <alignment horizontal="center" vertical="center" wrapText="1"/>
    </xf>
    <xf numFmtId="0" fontId="21" fillId="0" borderId="56" xfId="0" applyFont="1" applyBorder="1" applyAlignment="1">
      <alignment horizontal="center" vertical="center" wrapText="1"/>
    </xf>
    <xf numFmtId="49" fontId="19" fillId="2" borderId="23" xfId="0" applyNumberFormat="1" applyFont="1" applyFill="1" applyBorder="1" applyAlignment="1" applyProtection="1">
      <alignment horizontal="center" vertical="center"/>
    </xf>
    <xf numFmtId="49" fontId="19" fillId="2" borderId="24" xfId="0" applyNumberFormat="1" applyFont="1" applyFill="1" applyBorder="1" applyAlignment="1" applyProtection="1">
      <alignment horizontal="center" vertical="center"/>
    </xf>
    <xf numFmtId="49" fontId="19" fillId="2" borderId="25" xfId="0" applyNumberFormat="1" applyFont="1" applyFill="1" applyBorder="1" applyAlignment="1" applyProtection="1">
      <alignment horizontal="center" vertical="center"/>
    </xf>
    <xf numFmtId="49" fontId="19" fillId="2" borderId="29" xfId="0" applyNumberFormat="1" applyFont="1" applyFill="1" applyBorder="1" applyAlignment="1" applyProtection="1">
      <alignment horizontal="center" vertical="center"/>
    </xf>
    <xf numFmtId="49" fontId="19" fillId="2" borderId="22" xfId="0" applyNumberFormat="1" applyFont="1" applyFill="1" applyBorder="1" applyAlignment="1" applyProtection="1">
      <alignment horizontal="center" vertical="center"/>
    </xf>
    <xf numFmtId="49" fontId="19" fillId="2" borderId="27" xfId="0" applyNumberFormat="1" applyFont="1" applyFill="1" applyBorder="1" applyAlignment="1" applyProtection="1">
      <alignment horizontal="center" vertical="center"/>
    </xf>
    <xf numFmtId="0" fontId="19" fillId="2" borderId="21" xfId="0" applyNumberFormat="1" applyFont="1" applyFill="1" applyBorder="1" applyAlignment="1" applyProtection="1">
      <alignment horizontal="center" vertical="center"/>
    </xf>
    <xf numFmtId="0" fontId="19" fillId="2" borderId="26" xfId="0" applyNumberFormat="1" applyFont="1" applyFill="1" applyBorder="1" applyAlignment="1" applyProtection="1">
      <alignment horizontal="center" vertical="center"/>
    </xf>
  </cellXfs>
  <cellStyles count="229">
    <cellStyle name="쉼표 [0]" xfId="1" builtinId="6"/>
    <cellStyle name="쉼표 [0] 10" xfId="16"/>
    <cellStyle name="쉼표 [0] 10 2" xfId="73"/>
    <cellStyle name="쉼표 [0] 10 2 2" xfId="187"/>
    <cellStyle name="쉼표 [0] 10 3" xfId="130"/>
    <cellStyle name="쉼표 [0] 11" xfId="58"/>
    <cellStyle name="쉼표 [0] 11 2" xfId="172"/>
    <cellStyle name="쉼표 [0] 12" xfId="115"/>
    <cellStyle name="쉼표 [0] 2" xfId="3"/>
    <cellStyle name="쉼표 [0] 2 2" xfId="8"/>
    <cellStyle name="쉼표 [0] 2 2 2" xfId="51"/>
    <cellStyle name="쉼표 [0] 2 2 2 2" xfId="108"/>
    <cellStyle name="쉼표 [0] 2 2 2 2 2" xfId="222"/>
    <cellStyle name="쉼표 [0] 2 2 2 3" xfId="165"/>
    <cellStyle name="쉼표 [0] 2 2 3" xfId="39"/>
    <cellStyle name="쉼표 [0] 2 2 3 2" xfId="96"/>
    <cellStyle name="쉼표 [0] 2 2 3 2 2" xfId="210"/>
    <cellStyle name="쉼표 [0] 2 2 3 3" xfId="153"/>
    <cellStyle name="쉼표 [0] 2 2 4" xfId="22"/>
    <cellStyle name="쉼표 [0] 2 2 4 2" xfId="79"/>
    <cellStyle name="쉼표 [0] 2 2 4 2 2" xfId="193"/>
    <cellStyle name="쉼표 [0] 2 2 4 3" xfId="136"/>
    <cellStyle name="쉼표 [0] 2 2 5" xfId="65"/>
    <cellStyle name="쉼표 [0] 2 2 5 2" xfId="179"/>
    <cellStyle name="쉼표 [0] 2 2 6" xfId="122"/>
    <cellStyle name="쉼표 [0] 2 3" xfId="13"/>
    <cellStyle name="쉼표 [0] 2 3 2" xfId="55"/>
    <cellStyle name="쉼표 [0] 2 3 2 2" xfId="112"/>
    <cellStyle name="쉼표 [0] 2 3 2 2 2" xfId="226"/>
    <cellStyle name="쉼표 [0] 2 3 2 3" xfId="169"/>
    <cellStyle name="쉼표 [0] 2 3 3" xfId="43"/>
    <cellStyle name="쉼표 [0] 2 3 3 2" xfId="100"/>
    <cellStyle name="쉼표 [0] 2 3 3 2 2" xfId="214"/>
    <cellStyle name="쉼표 [0] 2 3 3 3" xfId="157"/>
    <cellStyle name="쉼표 [0] 2 3 4" xfId="26"/>
    <cellStyle name="쉼표 [0] 2 3 4 2" xfId="83"/>
    <cellStyle name="쉼표 [0] 2 3 4 2 2" xfId="197"/>
    <cellStyle name="쉼표 [0] 2 3 4 3" xfId="140"/>
    <cellStyle name="쉼표 [0] 2 3 5" xfId="70"/>
    <cellStyle name="쉼표 [0] 2 3 5 2" xfId="184"/>
    <cellStyle name="쉼표 [0] 2 3 6" xfId="127"/>
    <cellStyle name="쉼표 [0] 2 4" xfId="31"/>
    <cellStyle name="쉼표 [0] 2 4 2" xfId="47"/>
    <cellStyle name="쉼표 [0] 2 4 2 2" xfId="104"/>
    <cellStyle name="쉼표 [0] 2 4 2 2 2" xfId="218"/>
    <cellStyle name="쉼표 [0] 2 4 2 3" xfId="161"/>
    <cellStyle name="쉼표 [0] 2 4 3" xfId="88"/>
    <cellStyle name="쉼표 [0] 2 4 3 2" xfId="202"/>
    <cellStyle name="쉼표 [0] 2 4 4" xfId="145"/>
    <cellStyle name="쉼표 [0] 2 5" xfId="35"/>
    <cellStyle name="쉼표 [0] 2 5 2" xfId="92"/>
    <cellStyle name="쉼표 [0] 2 5 2 2" xfId="206"/>
    <cellStyle name="쉼표 [0] 2 5 3" xfId="149"/>
    <cellStyle name="쉼표 [0] 2 6" xfId="18"/>
    <cellStyle name="쉼표 [0] 2 6 2" xfId="75"/>
    <cellStyle name="쉼표 [0] 2 6 2 2" xfId="189"/>
    <cellStyle name="쉼표 [0] 2 6 3" xfId="132"/>
    <cellStyle name="쉼표 [0] 2 7" xfId="60"/>
    <cellStyle name="쉼표 [0] 2 7 2" xfId="174"/>
    <cellStyle name="쉼표 [0] 2 8" xfId="117"/>
    <cellStyle name="쉼표 [0] 3" xfId="4"/>
    <cellStyle name="쉼표 [0] 3 2" xfId="9"/>
    <cellStyle name="쉼표 [0] 3 2 2" xfId="52"/>
    <cellStyle name="쉼표 [0] 3 2 2 2" xfId="109"/>
    <cellStyle name="쉼표 [0] 3 2 2 2 2" xfId="223"/>
    <cellStyle name="쉼표 [0] 3 2 2 3" xfId="166"/>
    <cellStyle name="쉼표 [0] 3 2 3" xfId="40"/>
    <cellStyle name="쉼표 [0] 3 2 3 2" xfId="97"/>
    <cellStyle name="쉼표 [0] 3 2 3 2 2" xfId="211"/>
    <cellStyle name="쉼표 [0] 3 2 3 3" xfId="154"/>
    <cellStyle name="쉼표 [0] 3 2 4" xfId="23"/>
    <cellStyle name="쉼표 [0] 3 2 4 2" xfId="80"/>
    <cellStyle name="쉼표 [0] 3 2 4 2 2" xfId="194"/>
    <cellStyle name="쉼표 [0] 3 2 4 3" xfId="137"/>
    <cellStyle name="쉼표 [0] 3 2 5" xfId="66"/>
    <cellStyle name="쉼표 [0] 3 2 5 2" xfId="180"/>
    <cellStyle name="쉼표 [0] 3 2 6" xfId="123"/>
    <cellStyle name="쉼표 [0] 3 3" xfId="14"/>
    <cellStyle name="쉼표 [0] 3 3 2" xfId="56"/>
    <cellStyle name="쉼표 [0] 3 3 2 2" xfId="113"/>
    <cellStyle name="쉼표 [0] 3 3 2 2 2" xfId="227"/>
    <cellStyle name="쉼표 [0] 3 3 2 3" xfId="170"/>
    <cellStyle name="쉼표 [0] 3 3 3" xfId="44"/>
    <cellStyle name="쉼표 [0] 3 3 3 2" xfId="101"/>
    <cellStyle name="쉼표 [0] 3 3 3 2 2" xfId="215"/>
    <cellStyle name="쉼표 [0] 3 3 3 3" xfId="158"/>
    <cellStyle name="쉼표 [0] 3 3 4" xfId="27"/>
    <cellStyle name="쉼표 [0] 3 3 4 2" xfId="84"/>
    <cellStyle name="쉼표 [0] 3 3 4 2 2" xfId="198"/>
    <cellStyle name="쉼표 [0] 3 3 4 3" xfId="141"/>
    <cellStyle name="쉼표 [0] 3 3 5" xfId="71"/>
    <cellStyle name="쉼표 [0] 3 3 5 2" xfId="185"/>
    <cellStyle name="쉼표 [0] 3 3 6" xfId="128"/>
    <cellStyle name="쉼표 [0] 3 4" xfId="32"/>
    <cellStyle name="쉼표 [0] 3 4 2" xfId="48"/>
    <cellStyle name="쉼표 [0] 3 4 2 2" xfId="105"/>
    <cellStyle name="쉼표 [0] 3 4 2 2 2" xfId="219"/>
    <cellStyle name="쉼표 [0] 3 4 2 3" xfId="162"/>
    <cellStyle name="쉼표 [0] 3 4 3" xfId="89"/>
    <cellStyle name="쉼표 [0] 3 4 3 2" xfId="203"/>
    <cellStyle name="쉼표 [0] 3 4 4" xfId="146"/>
    <cellStyle name="쉼표 [0] 3 5" xfId="36"/>
    <cellStyle name="쉼표 [0] 3 5 2" xfId="93"/>
    <cellStyle name="쉼표 [0] 3 5 2 2" xfId="207"/>
    <cellStyle name="쉼표 [0] 3 5 3" xfId="150"/>
    <cellStyle name="쉼표 [0] 3 6" xfId="19"/>
    <cellStyle name="쉼표 [0] 3 6 2" xfId="76"/>
    <cellStyle name="쉼표 [0] 3 6 2 2" xfId="190"/>
    <cellStyle name="쉼표 [0] 3 6 3" xfId="133"/>
    <cellStyle name="쉼표 [0] 3 7" xfId="61"/>
    <cellStyle name="쉼표 [0] 3 7 2" xfId="175"/>
    <cellStyle name="쉼표 [0] 3 8" xfId="118"/>
    <cellStyle name="쉼표 [0] 4" xfId="2"/>
    <cellStyle name="쉼표 [0] 4 2" xfId="7"/>
    <cellStyle name="쉼표 [0] 4 2 2" xfId="53"/>
    <cellStyle name="쉼표 [0] 4 2 2 2" xfId="110"/>
    <cellStyle name="쉼표 [0] 4 2 2 2 2" xfId="224"/>
    <cellStyle name="쉼표 [0] 4 2 2 3" xfId="167"/>
    <cellStyle name="쉼표 [0] 4 2 3" xfId="41"/>
    <cellStyle name="쉼표 [0] 4 2 3 2" xfId="98"/>
    <cellStyle name="쉼표 [0] 4 2 3 2 2" xfId="212"/>
    <cellStyle name="쉼표 [0] 4 2 3 3" xfId="155"/>
    <cellStyle name="쉼표 [0] 4 2 4" xfId="24"/>
    <cellStyle name="쉼표 [0] 4 2 4 2" xfId="81"/>
    <cellStyle name="쉼표 [0] 4 2 4 2 2" xfId="195"/>
    <cellStyle name="쉼표 [0] 4 2 4 3" xfId="138"/>
    <cellStyle name="쉼표 [0] 4 2 5" xfId="64"/>
    <cellStyle name="쉼표 [0] 4 2 5 2" xfId="178"/>
    <cellStyle name="쉼표 [0] 4 2 6" xfId="121"/>
    <cellStyle name="쉼표 [0] 4 3" xfId="12"/>
    <cellStyle name="쉼표 [0] 4 3 2" xfId="57"/>
    <cellStyle name="쉼표 [0] 4 3 2 2" xfId="114"/>
    <cellStyle name="쉼표 [0] 4 3 2 2 2" xfId="228"/>
    <cellStyle name="쉼표 [0] 4 3 2 3" xfId="171"/>
    <cellStyle name="쉼표 [0] 4 3 3" xfId="45"/>
    <cellStyle name="쉼표 [0] 4 3 3 2" xfId="102"/>
    <cellStyle name="쉼표 [0] 4 3 3 2 2" xfId="216"/>
    <cellStyle name="쉼표 [0] 4 3 3 3" xfId="159"/>
    <cellStyle name="쉼표 [0] 4 3 4" xfId="28"/>
    <cellStyle name="쉼표 [0] 4 3 4 2" xfId="85"/>
    <cellStyle name="쉼표 [0] 4 3 4 2 2" xfId="199"/>
    <cellStyle name="쉼표 [0] 4 3 4 3" xfId="142"/>
    <cellStyle name="쉼표 [0] 4 3 5" xfId="69"/>
    <cellStyle name="쉼표 [0] 4 3 5 2" xfId="183"/>
    <cellStyle name="쉼표 [0] 4 3 6" xfId="126"/>
    <cellStyle name="쉼표 [0] 4 4" xfId="30"/>
    <cellStyle name="쉼표 [0] 4 4 2" xfId="49"/>
    <cellStyle name="쉼표 [0] 4 4 2 2" xfId="106"/>
    <cellStyle name="쉼표 [0] 4 4 2 2 2" xfId="220"/>
    <cellStyle name="쉼표 [0] 4 4 2 3" xfId="163"/>
    <cellStyle name="쉼표 [0] 4 4 3" xfId="87"/>
    <cellStyle name="쉼표 [0] 4 4 3 2" xfId="201"/>
    <cellStyle name="쉼표 [0] 4 4 4" xfId="144"/>
    <cellStyle name="쉼표 [0] 4 5" xfId="37"/>
    <cellStyle name="쉼표 [0] 4 5 2" xfId="94"/>
    <cellStyle name="쉼표 [0] 4 5 2 2" xfId="208"/>
    <cellStyle name="쉼표 [0] 4 5 3" xfId="151"/>
    <cellStyle name="쉼표 [0] 4 6" xfId="17"/>
    <cellStyle name="쉼표 [0] 4 6 2" xfId="74"/>
    <cellStyle name="쉼표 [0] 4 6 2 2" xfId="188"/>
    <cellStyle name="쉼표 [0] 4 6 3" xfId="131"/>
    <cellStyle name="쉼표 [0] 4 7" xfId="59"/>
    <cellStyle name="쉼표 [0] 4 7 2" xfId="173"/>
    <cellStyle name="쉼표 [0] 4 8" xfId="116"/>
    <cellStyle name="쉼표 [0] 5" xfId="5"/>
    <cellStyle name="쉼표 [0] 5 2" xfId="10"/>
    <cellStyle name="쉼표 [0] 5 2 2" xfId="50"/>
    <cellStyle name="쉼표 [0] 5 2 2 2" xfId="107"/>
    <cellStyle name="쉼표 [0] 5 2 2 2 2" xfId="221"/>
    <cellStyle name="쉼표 [0] 5 2 2 3" xfId="164"/>
    <cellStyle name="쉼표 [0] 5 2 3" xfId="33"/>
    <cellStyle name="쉼표 [0] 5 2 3 2" xfId="90"/>
    <cellStyle name="쉼표 [0] 5 2 3 2 2" xfId="204"/>
    <cellStyle name="쉼표 [0] 5 2 3 3" xfId="147"/>
    <cellStyle name="쉼표 [0] 5 2 4" xfId="67"/>
    <cellStyle name="쉼표 [0] 5 2 4 2" xfId="181"/>
    <cellStyle name="쉼표 [0] 5 2 5" xfId="124"/>
    <cellStyle name="쉼표 [0] 5 3" xfId="15"/>
    <cellStyle name="쉼표 [0] 5 3 2" xfId="38"/>
    <cellStyle name="쉼표 [0] 5 3 2 2" xfId="95"/>
    <cellStyle name="쉼표 [0] 5 3 2 2 2" xfId="209"/>
    <cellStyle name="쉼표 [0] 5 3 2 3" xfId="152"/>
    <cellStyle name="쉼표 [0] 5 3 3" xfId="72"/>
    <cellStyle name="쉼표 [0] 5 3 3 2" xfId="186"/>
    <cellStyle name="쉼표 [0] 5 3 4" xfId="129"/>
    <cellStyle name="쉼표 [0] 5 4" xfId="20"/>
    <cellStyle name="쉼표 [0] 5 4 2" xfId="77"/>
    <cellStyle name="쉼표 [0] 5 4 2 2" xfId="191"/>
    <cellStyle name="쉼표 [0] 5 4 3" xfId="134"/>
    <cellStyle name="쉼표 [0] 5 5" xfId="62"/>
    <cellStyle name="쉼표 [0] 5 5 2" xfId="176"/>
    <cellStyle name="쉼표 [0] 5 6" xfId="119"/>
    <cellStyle name="쉼표 [0] 6" xfId="6"/>
    <cellStyle name="쉼표 [0] 6 2" xfId="54"/>
    <cellStyle name="쉼표 [0] 6 2 2" xfId="111"/>
    <cellStyle name="쉼표 [0] 6 2 2 2" xfId="225"/>
    <cellStyle name="쉼표 [0] 6 2 3" xfId="168"/>
    <cellStyle name="쉼표 [0] 6 3" xfId="42"/>
    <cellStyle name="쉼표 [0] 6 3 2" xfId="99"/>
    <cellStyle name="쉼표 [0] 6 3 2 2" xfId="213"/>
    <cellStyle name="쉼표 [0] 6 3 3" xfId="156"/>
    <cellStyle name="쉼표 [0] 6 4" xfId="21"/>
    <cellStyle name="쉼표 [0] 6 4 2" xfId="78"/>
    <cellStyle name="쉼표 [0] 6 4 2 2" xfId="192"/>
    <cellStyle name="쉼표 [0] 6 4 3" xfId="135"/>
    <cellStyle name="쉼표 [0] 6 5" xfId="63"/>
    <cellStyle name="쉼표 [0] 6 5 2" xfId="177"/>
    <cellStyle name="쉼표 [0] 6 6" xfId="120"/>
    <cellStyle name="쉼표 [0] 7" xfId="11"/>
    <cellStyle name="쉼표 [0] 7 2" xfId="46"/>
    <cellStyle name="쉼표 [0] 7 2 2" xfId="103"/>
    <cellStyle name="쉼표 [0] 7 2 2 2" xfId="217"/>
    <cellStyle name="쉼표 [0] 7 2 3" xfId="160"/>
    <cellStyle name="쉼표 [0] 7 3" xfId="25"/>
    <cellStyle name="쉼표 [0] 7 3 2" xfId="82"/>
    <cellStyle name="쉼표 [0] 7 3 2 2" xfId="196"/>
    <cellStyle name="쉼표 [0] 7 3 3" xfId="139"/>
    <cellStyle name="쉼표 [0] 7 4" xfId="68"/>
    <cellStyle name="쉼표 [0] 7 4 2" xfId="182"/>
    <cellStyle name="쉼표 [0] 7 5" xfId="125"/>
    <cellStyle name="쉼표 [0] 8" xfId="29"/>
    <cellStyle name="쉼표 [0] 8 2" xfId="86"/>
    <cellStyle name="쉼표 [0] 8 2 2" xfId="200"/>
    <cellStyle name="쉼표 [0] 8 3" xfId="143"/>
    <cellStyle name="쉼표 [0] 9" xfId="34"/>
    <cellStyle name="쉼표 [0] 9 2" xfId="91"/>
    <cellStyle name="쉼표 [0] 9 2 2" xfId="205"/>
    <cellStyle name="쉼표 [0] 9 3" xfId="148"/>
    <cellStyle name="표준" xfId="0" builtinId="0"/>
  </cellStyles>
  <dxfs count="0"/>
  <tableStyles count="0" defaultTableStyle="TableStyleMedium9" defaultPivotStyle="PivotStyleLight16"/>
  <colors>
    <mruColors>
      <color rgb="FFCCFFFF"/>
      <color rgb="FF66CCFF"/>
      <color rgb="FFC0F3F6"/>
      <color rgb="FFCCFFCC"/>
      <color rgb="FFCC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"/>
  <sheetViews>
    <sheetView zoomScaleNormal="100" workbookViewId="0">
      <selection activeCell="C5" sqref="C5"/>
    </sheetView>
  </sheetViews>
  <sheetFormatPr defaultRowHeight="13.5" x14ac:dyDescent="0.15"/>
  <cols>
    <col min="1" max="2" width="7.88671875" customWidth="1"/>
    <col min="3" max="3" width="17.109375" customWidth="1"/>
    <col min="4" max="4" width="10.88671875" customWidth="1"/>
    <col min="5" max="5" width="36.5546875" customWidth="1"/>
    <col min="6" max="7" width="8.88671875" customWidth="1"/>
    <col min="8" max="8" width="12.44140625" style="6" customWidth="1"/>
    <col min="9" max="9" width="20.44140625" customWidth="1"/>
    <col min="10" max="10" width="8.88671875" style="3"/>
    <col min="11" max="11" width="11.6640625" style="4" customWidth="1"/>
    <col min="12" max="12" width="6.6640625" style="3" customWidth="1"/>
  </cols>
  <sheetData>
    <row r="1" spans="1:12" ht="25.5" customHeight="1" x14ac:dyDescent="0.15">
      <c r="A1" s="199" t="s">
        <v>36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</row>
    <row r="2" spans="1:12" ht="25.5" customHeight="1" thickBot="1" x14ac:dyDescent="0.2">
      <c r="A2" s="200" t="s">
        <v>58</v>
      </c>
      <c r="B2" s="200"/>
      <c r="C2" s="200"/>
      <c r="D2" s="17"/>
      <c r="E2" s="17"/>
      <c r="F2" s="17"/>
      <c r="G2" s="17"/>
      <c r="H2" s="18"/>
      <c r="I2" s="17"/>
      <c r="J2" s="17"/>
      <c r="K2" s="17"/>
      <c r="L2" s="17"/>
    </row>
    <row r="3" spans="1:12" ht="25.5" customHeight="1" thickBot="1" x14ac:dyDescent="0.2">
      <c r="A3" s="19" t="s">
        <v>37</v>
      </c>
      <c r="B3" s="20" t="s">
        <v>31</v>
      </c>
      <c r="C3" s="20" t="s">
        <v>38</v>
      </c>
      <c r="D3" s="20" t="s">
        <v>39</v>
      </c>
      <c r="E3" s="20" t="s">
        <v>40</v>
      </c>
      <c r="F3" s="20" t="s">
        <v>41</v>
      </c>
      <c r="G3" s="20" t="s">
        <v>42</v>
      </c>
      <c r="H3" s="20" t="s">
        <v>43</v>
      </c>
      <c r="I3" s="21" t="s">
        <v>32</v>
      </c>
      <c r="J3" s="21" t="s">
        <v>44</v>
      </c>
      <c r="K3" s="21" t="s">
        <v>45</v>
      </c>
      <c r="L3" s="22" t="s">
        <v>1</v>
      </c>
    </row>
    <row r="4" spans="1:12" ht="25.5" customHeight="1" thickTop="1" thickBot="1" x14ac:dyDescent="0.2">
      <c r="A4" s="84"/>
      <c r="B4" s="85"/>
      <c r="C4" s="86" t="s">
        <v>199</v>
      </c>
      <c r="D4" s="85"/>
      <c r="E4" s="85"/>
      <c r="F4" s="85"/>
      <c r="G4" s="85"/>
      <c r="H4" s="135"/>
      <c r="I4" s="85"/>
      <c r="J4" s="85"/>
      <c r="K4" s="85"/>
      <c r="L4" s="88"/>
    </row>
  </sheetData>
  <mergeCells count="2">
    <mergeCell ref="A1:L1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E20" sqref="E20"/>
    </sheetView>
  </sheetViews>
  <sheetFormatPr defaultRowHeight="13.5" x14ac:dyDescent="0.15"/>
  <cols>
    <col min="1" max="1" width="18.33203125" style="1" customWidth="1"/>
    <col min="2" max="2" width="19.21875" style="1" customWidth="1"/>
    <col min="3" max="3" width="10.88671875" style="1" customWidth="1"/>
    <col min="4" max="4" width="20.6640625" style="1" customWidth="1"/>
    <col min="5" max="5" width="9.5546875" style="1" customWidth="1"/>
    <col min="6" max="6" width="10.88671875" style="1" customWidth="1"/>
    <col min="7" max="7" width="9.5546875" style="1" customWidth="1"/>
    <col min="8" max="8" width="11.44140625" style="1" bestFit="1" customWidth="1"/>
    <col min="9" max="9" width="42.21875" style="2" customWidth="1"/>
  </cols>
  <sheetData>
    <row r="1" spans="1:9" ht="25.5" customHeight="1" x14ac:dyDescent="0.15">
      <c r="A1" s="202" t="s">
        <v>56</v>
      </c>
      <c r="B1" s="202"/>
      <c r="C1" s="202"/>
      <c r="D1" s="202"/>
      <c r="E1" s="202"/>
      <c r="F1" s="202"/>
      <c r="G1" s="202"/>
      <c r="H1" s="202"/>
      <c r="I1" s="202"/>
    </row>
    <row r="2" spans="1:9" ht="25.5" customHeight="1" thickBot="1" x14ac:dyDescent="0.2">
      <c r="A2" s="203" t="s">
        <v>58</v>
      </c>
      <c r="B2" s="203"/>
      <c r="C2" s="23"/>
      <c r="D2" s="23"/>
      <c r="E2" s="23"/>
      <c r="F2" s="23"/>
      <c r="G2" s="23"/>
      <c r="H2" s="23"/>
      <c r="I2" s="50" t="s">
        <v>3</v>
      </c>
    </row>
    <row r="3" spans="1:9" ht="25.5" customHeight="1" x14ac:dyDescent="0.15">
      <c r="A3" s="245" t="s">
        <v>135</v>
      </c>
      <c r="B3" s="243" t="s">
        <v>136</v>
      </c>
      <c r="C3" s="243" t="s">
        <v>137</v>
      </c>
      <c r="D3" s="243" t="s">
        <v>138</v>
      </c>
      <c r="E3" s="239" t="s">
        <v>139</v>
      </c>
      <c r="F3" s="240"/>
      <c r="G3" s="239" t="s">
        <v>140</v>
      </c>
      <c r="H3" s="240"/>
      <c r="I3" s="241" t="s">
        <v>141</v>
      </c>
    </row>
    <row r="4" spans="1:9" ht="25.5" customHeight="1" thickBot="1" x14ac:dyDescent="0.2">
      <c r="A4" s="246"/>
      <c r="B4" s="244"/>
      <c r="C4" s="244"/>
      <c r="D4" s="244"/>
      <c r="E4" s="51" t="s">
        <v>142</v>
      </c>
      <c r="F4" s="51" t="s">
        <v>143</v>
      </c>
      <c r="G4" s="51" t="s">
        <v>142</v>
      </c>
      <c r="H4" s="51" t="s">
        <v>143</v>
      </c>
      <c r="I4" s="242"/>
    </row>
    <row r="5" spans="1:9" s="92" customFormat="1" ht="26.25" customHeight="1" thickTop="1" thickBot="1" x14ac:dyDescent="0.2">
      <c r="A5" s="28"/>
      <c r="B5" s="39"/>
      <c r="C5" s="97"/>
      <c r="D5" s="52"/>
      <c r="E5" s="80"/>
      <c r="F5" s="80"/>
      <c r="G5" s="80"/>
      <c r="H5" s="80"/>
      <c r="I5" s="53"/>
    </row>
    <row r="6" spans="1:9" x14ac:dyDescent="0.15">
      <c r="A6" s="5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selection activeCell="C5" sqref="C5"/>
    </sheetView>
  </sheetViews>
  <sheetFormatPr defaultRowHeight="13.5" x14ac:dyDescent="0.15"/>
  <cols>
    <col min="1" max="1" width="8.6640625" customWidth="1"/>
    <col min="2" max="2" width="8.77734375" customWidth="1"/>
    <col min="3" max="3" width="32" customWidth="1"/>
    <col min="4" max="4" width="10.88671875" customWidth="1"/>
    <col min="5" max="5" width="12.44140625" customWidth="1"/>
    <col min="6" max="6" width="18.5546875" customWidth="1"/>
    <col min="7" max="9" width="12.44140625" customWidth="1"/>
    <col min="10" max="10" width="8.88671875" style="3"/>
    <col min="11" max="11" width="11.6640625" style="4" customWidth="1"/>
    <col min="12" max="12" width="6.6640625" style="3" customWidth="1"/>
  </cols>
  <sheetData>
    <row r="1" spans="1:9" ht="25.5" customHeight="1" x14ac:dyDescent="0.15">
      <c r="A1" s="199" t="s">
        <v>47</v>
      </c>
      <c r="B1" s="199"/>
      <c r="C1" s="199"/>
      <c r="D1" s="199"/>
      <c r="E1" s="199"/>
      <c r="F1" s="199"/>
      <c r="G1" s="199"/>
      <c r="H1" s="199"/>
      <c r="I1" s="199"/>
    </row>
    <row r="2" spans="1:9" ht="25.5" customHeight="1" thickBot="1" x14ac:dyDescent="0.2">
      <c r="A2" s="201" t="s">
        <v>113</v>
      </c>
      <c r="B2" s="201"/>
      <c r="C2" s="201"/>
      <c r="D2" s="54"/>
      <c r="E2" s="54"/>
      <c r="F2" s="54"/>
      <c r="G2" s="54"/>
      <c r="H2" s="54"/>
      <c r="I2" s="54"/>
    </row>
    <row r="3" spans="1:9" ht="25.5" customHeight="1" thickBot="1" x14ac:dyDescent="0.2">
      <c r="A3" s="12" t="s">
        <v>126</v>
      </c>
      <c r="B3" s="13" t="s">
        <v>127</v>
      </c>
      <c r="C3" s="14" t="s">
        <v>128</v>
      </c>
      <c r="D3" s="14" t="s">
        <v>129</v>
      </c>
      <c r="E3" s="15" t="s">
        <v>130</v>
      </c>
      <c r="F3" s="14" t="s">
        <v>131</v>
      </c>
      <c r="G3" s="14" t="s">
        <v>132</v>
      </c>
      <c r="H3" s="14" t="s">
        <v>133</v>
      </c>
      <c r="I3" s="16" t="s">
        <v>134</v>
      </c>
    </row>
    <row r="4" spans="1:9" ht="25.5" customHeight="1" thickTop="1" thickBot="1" x14ac:dyDescent="0.2">
      <c r="A4" s="84"/>
      <c r="B4" s="85"/>
      <c r="C4" s="173" t="s">
        <v>199</v>
      </c>
      <c r="D4" s="86"/>
      <c r="E4" s="87"/>
      <c r="F4" s="86"/>
      <c r="G4" s="85"/>
      <c r="H4" s="85"/>
      <c r="I4" s="134"/>
    </row>
  </sheetData>
  <mergeCells count="2">
    <mergeCell ref="A1:I1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7"/>
  <sheetViews>
    <sheetView zoomScaleNormal="100" workbookViewId="0">
      <selection activeCell="I8" sqref="I8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11.5546875" style="3" customWidth="1"/>
    <col min="11" max="11" width="11.6640625" style="4" customWidth="1"/>
    <col min="12" max="12" width="11.33203125" style="3" bestFit="1" customWidth="1"/>
  </cols>
  <sheetData>
    <row r="1" spans="1:13" ht="25.5" customHeight="1" x14ac:dyDescent="0.15">
      <c r="A1" s="199" t="s">
        <v>54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</row>
    <row r="2" spans="1:13" ht="25.5" customHeight="1" thickBot="1" x14ac:dyDescent="0.2">
      <c r="A2" s="201" t="s">
        <v>114</v>
      </c>
      <c r="B2" s="201"/>
      <c r="C2" s="201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3" ht="25.5" customHeight="1" thickBot="1" x14ac:dyDescent="0.2">
      <c r="A3" s="12" t="s">
        <v>30</v>
      </c>
      <c r="B3" s="13" t="s">
        <v>31</v>
      </c>
      <c r="C3" s="14" t="s">
        <v>53</v>
      </c>
      <c r="D3" s="14" t="s">
        <v>52</v>
      </c>
      <c r="E3" s="14" t="s">
        <v>0</v>
      </c>
      <c r="F3" s="13" t="s">
        <v>51</v>
      </c>
      <c r="G3" s="13" t="s">
        <v>50</v>
      </c>
      <c r="H3" s="13" t="s">
        <v>49</v>
      </c>
      <c r="I3" s="13" t="s">
        <v>48</v>
      </c>
      <c r="J3" s="14" t="s">
        <v>32</v>
      </c>
      <c r="K3" s="14" t="s">
        <v>33</v>
      </c>
      <c r="L3" s="14" t="s">
        <v>34</v>
      </c>
      <c r="M3" s="16" t="s">
        <v>1</v>
      </c>
    </row>
    <row r="4" spans="1:13" ht="25.5" customHeight="1" thickTop="1" x14ac:dyDescent="0.15">
      <c r="A4" s="178">
        <v>2020</v>
      </c>
      <c r="B4" s="179">
        <v>1</v>
      </c>
      <c r="C4" s="174" t="s">
        <v>200</v>
      </c>
      <c r="D4" s="180" t="s">
        <v>206</v>
      </c>
      <c r="E4" s="179" t="s">
        <v>208</v>
      </c>
      <c r="F4" s="181">
        <v>14000</v>
      </c>
      <c r="G4" s="186" t="s">
        <v>210</v>
      </c>
      <c r="H4" s="186" t="s">
        <v>210</v>
      </c>
      <c r="I4" s="182">
        <v>14000</v>
      </c>
      <c r="J4" s="179" t="s">
        <v>211</v>
      </c>
      <c r="K4" s="179" t="s">
        <v>212</v>
      </c>
      <c r="L4" s="179" t="s">
        <v>213</v>
      </c>
      <c r="M4" s="175"/>
    </row>
    <row r="5" spans="1:13" s="150" customFormat="1" ht="25.5" customHeight="1" x14ac:dyDescent="0.15">
      <c r="A5" s="183">
        <v>2020</v>
      </c>
      <c r="B5" s="183">
        <v>1</v>
      </c>
      <c r="C5" s="176" t="s">
        <v>201</v>
      </c>
      <c r="D5" s="184" t="s">
        <v>204</v>
      </c>
      <c r="E5" s="183" t="s">
        <v>209</v>
      </c>
      <c r="F5" s="187">
        <v>1850</v>
      </c>
      <c r="G5" s="189" t="s">
        <v>210</v>
      </c>
      <c r="H5" s="189" t="s">
        <v>210</v>
      </c>
      <c r="I5" s="188">
        <v>1850</v>
      </c>
      <c r="J5" s="183" t="s">
        <v>211</v>
      </c>
      <c r="K5" s="183" t="s">
        <v>212</v>
      </c>
      <c r="L5" s="183" t="s">
        <v>213</v>
      </c>
      <c r="M5" s="177"/>
    </row>
    <row r="6" spans="1:13" s="150" customFormat="1" ht="25.5" customHeight="1" x14ac:dyDescent="0.15">
      <c r="A6" s="183">
        <v>2020</v>
      </c>
      <c r="B6" s="183">
        <v>1</v>
      </c>
      <c r="C6" s="176" t="s">
        <v>202</v>
      </c>
      <c r="D6" s="184" t="s">
        <v>207</v>
      </c>
      <c r="E6" s="183" t="s">
        <v>209</v>
      </c>
      <c r="F6" s="187">
        <v>926</v>
      </c>
      <c r="G6" s="189" t="s">
        <v>210</v>
      </c>
      <c r="H6" s="189" t="s">
        <v>210</v>
      </c>
      <c r="I6" s="188">
        <v>926</v>
      </c>
      <c r="J6" s="183" t="s">
        <v>211</v>
      </c>
      <c r="K6" s="183" t="s">
        <v>212</v>
      </c>
      <c r="L6" s="183" t="s">
        <v>214</v>
      </c>
      <c r="M6" s="177"/>
    </row>
    <row r="7" spans="1:13" s="150" customFormat="1" ht="25.5" customHeight="1" thickBot="1" x14ac:dyDescent="0.2">
      <c r="A7" s="85">
        <v>2020</v>
      </c>
      <c r="B7" s="85">
        <v>1</v>
      </c>
      <c r="C7" s="86" t="s">
        <v>203</v>
      </c>
      <c r="D7" s="185" t="s">
        <v>205</v>
      </c>
      <c r="E7" s="85" t="s">
        <v>209</v>
      </c>
      <c r="F7" s="190">
        <v>1100</v>
      </c>
      <c r="G7" s="191" t="s">
        <v>210</v>
      </c>
      <c r="H7" s="191" t="s">
        <v>210</v>
      </c>
      <c r="I7" s="192">
        <v>1100</v>
      </c>
      <c r="J7" s="85" t="s">
        <v>211</v>
      </c>
      <c r="K7" s="85" t="s">
        <v>212</v>
      </c>
      <c r="L7" s="85" t="s">
        <v>213</v>
      </c>
      <c r="M7" s="88"/>
    </row>
  </sheetData>
  <mergeCells count="2">
    <mergeCell ref="A1:M1"/>
    <mergeCell ref="A2:C2"/>
  </mergeCells>
  <phoneticPr fontId="3" type="noConversion"/>
  <dataValidations count="2">
    <dataValidation type="list" allowBlank="1" showInputMessage="1" showErrorMessage="1" sqref="E4:E7">
      <formula1>"대안,턴키,일반,PQ,수의,실적"</formula1>
    </dataValidation>
    <dataValidation type="list" allowBlank="1" showInputMessage="1" showErrorMessage="1" sqref="D4:D7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sqref="A1:K1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8" width="9.6640625" style="1" customWidth="1"/>
    <col min="9" max="9" width="11.109375" style="1" customWidth="1"/>
    <col min="10" max="10" width="9.6640625" style="1" customWidth="1"/>
    <col min="11" max="11" width="8.44140625" style="1" customWidth="1"/>
  </cols>
  <sheetData>
    <row r="1" spans="1:11" ht="25.5" customHeight="1" x14ac:dyDescent="0.15">
      <c r="A1" s="202" t="s">
        <v>2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spans="1:11" ht="25.5" customHeight="1" thickBot="1" x14ac:dyDescent="0.2">
      <c r="A2" s="203" t="s">
        <v>58</v>
      </c>
      <c r="B2" s="203"/>
      <c r="C2" s="23"/>
      <c r="D2" s="23"/>
      <c r="E2" s="23"/>
      <c r="F2" s="24"/>
      <c r="G2" s="24"/>
      <c r="H2" s="24"/>
      <c r="I2" s="24"/>
      <c r="J2" s="204" t="s">
        <v>3</v>
      </c>
      <c r="K2" s="204"/>
    </row>
    <row r="3" spans="1:11" ht="25.5" customHeight="1" thickBot="1" x14ac:dyDescent="0.2">
      <c r="A3" s="25" t="s">
        <v>4</v>
      </c>
      <c r="B3" s="26" t="s">
        <v>5</v>
      </c>
      <c r="C3" s="26" t="s">
        <v>0</v>
      </c>
      <c r="D3" s="26" t="s">
        <v>6</v>
      </c>
      <c r="E3" s="26" t="s">
        <v>7</v>
      </c>
      <c r="F3" s="26" t="s">
        <v>8</v>
      </c>
      <c r="G3" s="26" t="s">
        <v>9</v>
      </c>
      <c r="H3" s="26" t="s">
        <v>10</v>
      </c>
      <c r="I3" s="26" t="s">
        <v>11</v>
      </c>
      <c r="J3" s="26" t="s">
        <v>12</v>
      </c>
      <c r="K3" s="27" t="s">
        <v>1</v>
      </c>
    </row>
    <row r="4" spans="1:11" ht="25.5" customHeight="1" thickTop="1" thickBot="1" x14ac:dyDescent="0.2">
      <c r="A4" s="98"/>
      <c r="B4" s="99" t="s">
        <v>70</v>
      </c>
      <c r="C4" s="100"/>
      <c r="D4" s="101"/>
      <c r="E4" s="101"/>
      <c r="F4" s="100"/>
      <c r="G4" s="102"/>
      <c r="H4" s="102"/>
      <c r="I4" s="103"/>
      <c r="J4" s="104"/>
      <c r="K4" s="105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abSelected="1" zoomScaleNormal="100" workbookViewId="0">
      <selection sqref="A1:K1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10" width="9.6640625" style="1" customWidth="1"/>
    <col min="11" max="11" width="8.44140625" style="1" customWidth="1"/>
  </cols>
  <sheetData>
    <row r="1" spans="1:11" ht="25.5" customHeight="1" x14ac:dyDescent="0.15">
      <c r="A1" s="202" t="s">
        <v>22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spans="1:11" ht="25.5" customHeight="1" thickBot="1" x14ac:dyDescent="0.2">
      <c r="A2" s="203" t="s">
        <v>58</v>
      </c>
      <c r="B2" s="203"/>
      <c r="C2" s="23"/>
      <c r="D2" s="23"/>
      <c r="E2" s="23"/>
      <c r="F2" s="24"/>
      <c r="G2" s="24"/>
      <c r="H2" s="24"/>
      <c r="I2" s="24"/>
      <c r="J2" s="204" t="s">
        <v>3</v>
      </c>
      <c r="K2" s="204"/>
    </row>
    <row r="3" spans="1:11" ht="25.5" customHeight="1" thickBot="1" x14ac:dyDescent="0.2">
      <c r="A3" s="25" t="s">
        <v>4</v>
      </c>
      <c r="B3" s="26" t="s">
        <v>5</v>
      </c>
      <c r="C3" s="26" t="s">
        <v>0</v>
      </c>
      <c r="D3" s="26" t="s">
        <v>8</v>
      </c>
      <c r="E3" s="26" t="s">
        <v>23</v>
      </c>
      <c r="F3" s="26" t="s">
        <v>19</v>
      </c>
      <c r="G3" s="26" t="s">
        <v>24</v>
      </c>
      <c r="H3" s="26" t="s">
        <v>27</v>
      </c>
      <c r="I3" s="26" t="s">
        <v>25</v>
      </c>
      <c r="J3" s="26" t="s">
        <v>26</v>
      </c>
      <c r="K3" s="27" t="s">
        <v>1</v>
      </c>
    </row>
    <row r="4" spans="1:11" ht="25.5" customHeight="1" thickTop="1" thickBot="1" x14ac:dyDescent="0.2">
      <c r="A4" s="106"/>
      <c r="B4" s="99" t="s">
        <v>70</v>
      </c>
      <c r="C4" s="107"/>
      <c r="D4" s="108"/>
      <c r="E4" s="109"/>
      <c r="F4" s="110"/>
      <c r="G4" s="111"/>
      <c r="H4" s="112"/>
      <c r="I4" s="112"/>
      <c r="J4" s="112"/>
      <c r="K4" s="113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zoomScaleNormal="100" workbookViewId="0">
      <selection activeCell="C4" sqref="C4:C14"/>
    </sheetView>
  </sheetViews>
  <sheetFormatPr defaultRowHeight="13.5" x14ac:dyDescent="0.15"/>
  <cols>
    <col min="1" max="1" width="34.109375" style="1" customWidth="1"/>
    <col min="2" max="2" width="28.21875" style="1" customWidth="1"/>
    <col min="3" max="8" width="9.77734375" style="1" customWidth="1"/>
    <col min="9" max="9" width="20.88671875" style="1" customWidth="1"/>
  </cols>
  <sheetData>
    <row r="1" spans="1:9" ht="25.5" customHeight="1" x14ac:dyDescent="0.15">
      <c r="A1" s="202" t="s">
        <v>13</v>
      </c>
      <c r="B1" s="202"/>
      <c r="C1" s="202"/>
      <c r="D1" s="202"/>
      <c r="E1" s="202"/>
      <c r="F1" s="202"/>
      <c r="G1" s="202"/>
      <c r="H1" s="202"/>
      <c r="I1" s="202"/>
    </row>
    <row r="2" spans="1:9" ht="25.5" customHeight="1" thickBot="1" x14ac:dyDescent="0.2">
      <c r="A2" s="29" t="s">
        <v>58</v>
      </c>
      <c r="B2" s="29"/>
      <c r="C2" s="23"/>
      <c r="D2" s="23"/>
      <c r="E2" s="23"/>
      <c r="F2" s="24"/>
      <c r="G2" s="24"/>
      <c r="H2" s="56"/>
      <c r="I2" s="83" t="s">
        <v>215</v>
      </c>
    </row>
    <row r="3" spans="1:9" ht="25.5" customHeight="1" thickBot="1" x14ac:dyDescent="0.2">
      <c r="A3" s="45" t="s">
        <v>5</v>
      </c>
      <c r="B3" s="26" t="s">
        <v>29</v>
      </c>
      <c r="C3" s="26" t="s">
        <v>79</v>
      </c>
      <c r="D3" s="26" t="s">
        <v>14</v>
      </c>
      <c r="E3" s="26" t="s">
        <v>15</v>
      </c>
      <c r="F3" s="26" t="s">
        <v>16</v>
      </c>
      <c r="G3" s="46" t="s">
        <v>35</v>
      </c>
      <c r="H3" s="26" t="s">
        <v>28</v>
      </c>
      <c r="I3" s="27" t="s">
        <v>17</v>
      </c>
    </row>
    <row r="4" spans="1:9" ht="25.5" customHeight="1" thickTop="1" x14ac:dyDescent="0.15">
      <c r="A4" s="40" t="s">
        <v>216</v>
      </c>
      <c r="B4" s="41" t="s">
        <v>217</v>
      </c>
      <c r="C4" s="47">
        <v>2160000</v>
      </c>
      <c r="D4" s="42" t="s">
        <v>218</v>
      </c>
      <c r="E4" s="43" t="s">
        <v>219</v>
      </c>
      <c r="F4" s="43" t="s">
        <v>76</v>
      </c>
      <c r="G4" s="64" t="s">
        <v>220</v>
      </c>
      <c r="H4" s="44" t="s">
        <v>76</v>
      </c>
      <c r="I4" s="114" t="s">
        <v>234</v>
      </c>
    </row>
    <row r="5" spans="1:9" ht="25.5" customHeight="1" x14ac:dyDescent="0.15">
      <c r="A5" s="30" t="s">
        <v>78</v>
      </c>
      <c r="B5" s="31" t="s">
        <v>181</v>
      </c>
      <c r="C5" s="48">
        <v>1800000</v>
      </c>
      <c r="D5" s="32" t="s">
        <v>218</v>
      </c>
      <c r="E5" s="33" t="s">
        <v>74</v>
      </c>
      <c r="F5" s="33" t="s">
        <v>76</v>
      </c>
      <c r="G5" s="64" t="s">
        <v>220</v>
      </c>
      <c r="H5" s="34" t="s">
        <v>76</v>
      </c>
      <c r="I5" s="115" t="s">
        <v>237</v>
      </c>
    </row>
    <row r="6" spans="1:9" ht="25.5" customHeight="1" x14ac:dyDescent="0.15">
      <c r="A6" s="30" t="s">
        <v>222</v>
      </c>
      <c r="B6" s="31" t="s">
        <v>66</v>
      </c>
      <c r="C6" s="48">
        <v>3240000</v>
      </c>
      <c r="D6" s="32" t="s">
        <v>71</v>
      </c>
      <c r="E6" s="33" t="s">
        <v>74</v>
      </c>
      <c r="F6" s="33" t="s">
        <v>76</v>
      </c>
      <c r="G6" s="34" t="s">
        <v>147</v>
      </c>
      <c r="H6" s="34" t="s">
        <v>76</v>
      </c>
      <c r="I6" s="116" t="s">
        <v>234</v>
      </c>
    </row>
    <row r="7" spans="1:9" ht="25.5" customHeight="1" x14ac:dyDescent="0.15">
      <c r="A7" s="30" t="s">
        <v>223</v>
      </c>
      <c r="B7" s="31" t="s">
        <v>224</v>
      </c>
      <c r="C7" s="48">
        <v>121551000</v>
      </c>
      <c r="D7" s="32" t="s">
        <v>225</v>
      </c>
      <c r="E7" s="33" t="s">
        <v>74</v>
      </c>
      <c r="F7" s="33" t="s">
        <v>76</v>
      </c>
      <c r="G7" s="34" t="s">
        <v>147</v>
      </c>
      <c r="H7" s="34" t="s">
        <v>76</v>
      </c>
      <c r="I7" s="115" t="s">
        <v>235</v>
      </c>
    </row>
    <row r="8" spans="1:9" ht="25.5" customHeight="1" x14ac:dyDescent="0.15">
      <c r="A8" s="30" t="s">
        <v>118</v>
      </c>
      <c r="B8" s="31" t="s">
        <v>226</v>
      </c>
      <c r="C8" s="48">
        <v>8400000</v>
      </c>
      <c r="D8" s="32" t="s">
        <v>72</v>
      </c>
      <c r="E8" s="33" t="s">
        <v>74</v>
      </c>
      <c r="F8" s="33" t="s">
        <v>76</v>
      </c>
      <c r="G8" s="34" t="s">
        <v>147</v>
      </c>
      <c r="H8" s="34" t="s">
        <v>76</v>
      </c>
      <c r="I8" s="117" t="s">
        <v>235</v>
      </c>
    </row>
    <row r="9" spans="1:9" ht="25.5" customHeight="1" x14ac:dyDescent="0.15">
      <c r="A9" s="30" t="s">
        <v>227</v>
      </c>
      <c r="B9" s="31" t="s">
        <v>65</v>
      </c>
      <c r="C9" s="48">
        <v>58036800</v>
      </c>
      <c r="D9" s="32" t="s">
        <v>72</v>
      </c>
      <c r="E9" s="33" t="s">
        <v>74</v>
      </c>
      <c r="F9" s="33" t="s">
        <v>76</v>
      </c>
      <c r="G9" s="34" t="s">
        <v>147</v>
      </c>
      <c r="H9" s="34" t="s">
        <v>76</v>
      </c>
      <c r="I9" s="117" t="s">
        <v>234</v>
      </c>
    </row>
    <row r="10" spans="1:9" ht="25.5" customHeight="1" x14ac:dyDescent="0.15">
      <c r="A10" s="30" t="s">
        <v>59</v>
      </c>
      <c r="B10" s="31" t="s">
        <v>62</v>
      </c>
      <c r="C10" s="48">
        <v>900000</v>
      </c>
      <c r="D10" s="32" t="s">
        <v>218</v>
      </c>
      <c r="E10" s="33" t="s">
        <v>74</v>
      </c>
      <c r="F10" s="33" t="s">
        <v>76</v>
      </c>
      <c r="G10" s="65" t="s">
        <v>147</v>
      </c>
      <c r="H10" s="34" t="s">
        <v>76</v>
      </c>
      <c r="I10" s="117" t="s">
        <v>234</v>
      </c>
    </row>
    <row r="11" spans="1:9" ht="25.5" customHeight="1" x14ac:dyDescent="0.15">
      <c r="A11" s="35" t="s">
        <v>117</v>
      </c>
      <c r="B11" s="36" t="s">
        <v>69</v>
      </c>
      <c r="C11" s="49">
        <v>2850000</v>
      </c>
      <c r="D11" s="37" t="s">
        <v>73</v>
      </c>
      <c r="E11" s="119" t="s">
        <v>75</v>
      </c>
      <c r="F11" s="38" t="s">
        <v>76</v>
      </c>
      <c r="G11" s="34" t="s">
        <v>228</v>
      </c>
      <c r="H11" s="34" t="s">
        <v>76</v>
      </c>
      <c r="I11" s="118" t="s">
        <v>234</v>
      </c>
    </row>
    <row r="12" spans="1:9" ht="25.5" customHeight="1" x14ac:dyDescent="0.15">
      <c r="A12" s="35" t="s">
        <v>116</v>
      </c>
      <c r="B12" s="36" t="s">
        <v>229</v>
      </c>
      <c r="C12" s="49">
        <v>1100000</v>
      </c>
      <c r="D12" s="37" t="s">
        <v>230</v>
      </c>
      <c r="E12" s="119" t="s">
        <v>75</v>
      </c>
      <c r="F12" s="38" t="s">
        <v>76</v>
      </c>
      <c r="G12" s="34" t="s">
        <v>147</v>
      </c>
      <c r="H12" s="34" t="s">
        <v>76</v>
      </c>
      <c r="I12" s="118" t="s">
        <v>234</v>
      </c>
    </row>
    <row r="13" spans="1:9" s="150" customFormat="1" ht="25.5" customHeight="1" x14ac:dyDescent="0.15">
      <c r="A13" s="35" t="s">
        <v>231</v>
      </c>
      <c r="B13" s="36" t="s">
        <v>197</v>
      </c>
      <c r="C13" s="49">
        <v>1188000</v>
      </c>
      <c r="D13" s="37" t="s">
        <v>232</v>
      </c>
      <c r="E13" s="119" t="s">
        <v>75</v>
      </c>
      <c r="F13" s="38" t="s">
        <v>77</v>
      </c>
      <c r="G13" s="119" t="s">
        <v>147</v>
      </c>
      <c r="H13" s="119" t="s">
        <v>77</v>
      </c>
      <c r="I13" s="118" t="s">
        <v>238</v>
      </c>
    </row>
    <row r="14" spans="1:9" s="150" customFormat="1" ht="25.5" customHeight="1" thickBot="1" x14ac:dyDescent="0.2">
      <c r="A14" s="136" t="s">
        <v>115</v>
      </c>
      <c r="B14" s="39" t="s">
        <v>121</v>
      </c>
      <c r="C14" s="137">
        <v>2478000</v>
      </c>
      <c r="D14" s="138" t="s">
        <v>123</v>
      </c>
      <c r="E14" s="140" t="s">
        <v>124</v>
      </c>
      <c r="F14" s="139" t="s">
        <v>125</v>
      </c>
      <c r="G14" s="140" t="s">
        <v>233</v>
      </c>
      <c r="H14" s="140" t="s">
        <v>125</v>
      </c>
      <c r="I14" s="141" t="s">
        <v>234</v>
      </c>
    </row>
  </sheetData>
  <mergeCells count="1">
    <mergeCell ref="A1:I1"/>
  </mergeCells>
  <phoneticPr fontId="3" type="noConversion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J3" sqref="J3"/>
    </sheetView>
  </sheetViews>
  <sheetFormatPr defaultRowHeight="13.5" x14ac:dyDescent="0.15"/>
  <cols>
    <col min="1" max="2" width="9.88671875" style="1" customWidth="1"/>
    <col min="3" max="3" width="37.5546875" style="1" customWidth="1"/>
    <col min="4" max="4" width="26.77734375" style="1" customWidth="1"/>
    <col min="5" max="5" width="12.33203125" style="1" customWidth="1"/>
    <col min="6" max="8" width="9.77734375" style="1" customWidth="1"/>
    <col min="9" max="9" width="11.33203125" style="1" customWidth="1"/>
    <col min="10" max="10" width="20.5546875" style="2" customWidth="1"/>
  </cols>
  <sheetData>
    <row r="1" spans="1:10" ht="25.5" customHeight="1" x14ac:dyDescent="0.15">
      <c r="A1" s="202" t="s">
        <v>18</v>
      </c>
      <c r="B1" s="202"/>
      <c r="C1" s="202"/>
      <c r="D1" s="202"/>
      <c r="E1" s="202"/>
      <c r="F1" s="202"/>
      <c r="G1" s="202"/>
      <c r="H1" s="202"/>
      <c r="I1" s="202"/>
      <c r="J1" s="202"/>
    </row>
    <row r="2" spans="1:10" ht="25.5" customHeight="1" thickBot="1" x14ac:dyDescent="0.2">
      <c r="A2" s="203" t="s">
        <v>58</v>
      </c>
      <c r="B2" s="203"/>
      <c r="C2" s="203"/>
      <c r="D2" s="23"/>
      <c r="E2" s="23"/>
      <c r="F2" s="23"/>
      <c r="G2" s="23"/>
      <c r="H2" s="23"/>
      <c r="I2" s="55"/>
      <c r="J2" s="83" t="s">
        <v>215</v>
      </c>
    </row>
    <row r="3" spans="1:10" ht="25.5" customHeight="1" thickBot="1" x14ac:dyDescent="0.2">
      <c r="A3" s="62" t="s">
        <v>85</v>
      </c>
      <c r="B3" s="63" t="s">
        <v>4</v>
      </c>
      <c r="C3" s="26" t="s">
        <v>5</v>
      </c>
      <c r="D3" s="26" t="s">
        <v>46</v>
      </c>
      <c r="E3" s="26" t="s">
        <v>80</v>
      </c>
      <c r="F3" s="26" t="s">
        <v>81</v>
      </c>
      <c r="G3" s="26" t="s">
        <v>82</v>
      </c>
      <c r="H3" s="26" t="s">
        <v>83</v>
      </c>
      <c r="I3" s="26" t="s">
        <v>84</v>
      </c>
      <c r="J3" s="27" t="s">
        <v>55</v>
      </c>
    </row>
    <row r="4" spans="1:10" ht="25.5" customHeight="1" thickTop="1" x14ac:dyDescent="0.15">
      <c r="A4" s="57" t="s">
        <v>239</v>
      </c>
      <c r="B4" s="59" t="s">
        <v>60</v>
      </c>
      <c r="C4" s="193" t="s">
        <v>216</v>
      </c>
      <c r="D4" s="41" t="s">
        <v>217</v>
      </c>
      <c r="E4" s="47">
        <v>2160000</v>
      </c>
      <c r="F4" s="90" t="s">
        <v>61</v>
      </c>
      <c r="G4" s="125">
        <v>180000</v>
      </c>
      <c r="H4" s="90" t="s">
        <v>61</v>
      </c>
      <c r="I4" s="131">
        <v>2160000</v>
      </c>
      <c r="J4" s="114" t="s">
        <v>240</v>
      </c>
    </row>
    <row r="5" spans="1:10" s="92" customFormat="1" ht="24.95" customHeight="1" x14ac:dyDescent="0.15">
      <c r="A5" s="58" t="s">
        <v>241</v>
      </c>
      <c r="B5" s="60" t="s">
        <v>60</v>
      </c>
      <c r="C5" s="194" t="s">
        <v>78</v>
      </c>
      <c r="D5" s="31" t="s">
        <v>181</v>
      </c>
      <c r="E5" s="48">
        <v>1800000</v>
      </c>
      <c r="F5" s="89" t="s">
        <v>61</v>
      </c>
      <c r="G5" s="126">
        <v>150000</v>
      </c>
      <c r="H5" s="89" t="s">
        <v>61</v>
      </c>
      <c r="I5" s="132">
        <v>1800000</v>
      </c>
      <c r="J5" s="115" t="s">
        <v>236</v>
      </c>
    </row>
    <row r="6" spans="1:10" ht="24.95" customHeight="1" x14ac:dyDescent="0.15">
      <c r="A6" s="58" t="s">
        <v>242</v>
      </c>
      <c r="B6" s="60" t="s">
        <v>60</v>
      </c>
      <c r="C6" s="194" t="s">
        <v>222</v>
      </c>
      <c r="D6" s="31" t="s">
        <v>66</v>
      </c>
      <c r="E6" s="48">
        <v>3240000</v>
      </c>
      <c r="F6" s="89" t="s">
        <v>61</v>
      </c>
      <c r="G6" s="127">
        <v>540000</v>
      </c>
      <c r="H6" s="89" t="s">
        <v>61</v>
      </c>
      <c r="I6" s="132">
        <v>3240000</v>
      </c>
      <c r="J6" s="115" t="s">
        <v>243</v>
      </c>
    </row>
    <row r="7" spans="1:10" ht="24.95" customHeight="1" x14ac:dyDescent="0.15">
      <c r="A7" s="58" t="s">
        <v>244</v>
      </c>
      <c r="B7" s="60" t="s">
        <v>60</v>
      </c>
      <c r="C7" s="194" t="s">
        <v>223</v>
      </c>
      <c r="D7" s="31" t="s">
        <v>224</v>
      </c>
      <c r="E7" s="48">
        <v>121551000</v>
      </c>
      <c r="F7" s="89" t="s">
        <v>61</v>
      </c>
      <c r="G7" s="127">
        <v>17627540</v>
      </c>
      <c r="H7" s="89" t="s">
        <v>61</v>
      </c>
      <c r="I7" s="132">
        <v>121551000</v>
      </c>
      <c r="J7" s="115" t="s">
        <v>240</v>
      </c>
    </row>
    <row r="8" spans="1:10" ht="24.95" customHeight="1" x14ac:dyDescent="0.15">
      <c r="A8" s="58" t="s">
        <v>248</v>
      </c>
      <c r="B8" s="60" t="s">
        <v>60</v>
      </c>
      <c r="C8" s="194" t="s">
        <v>118</v>
      </c>
      <c r="D8" s="31" t="s">
        <v>226</v>
      </c>
      <c r="E8" s="48">
        <v>8400000</v>
      </c>
      <c r="F8" s="89" t="s">
        <v>61</v>
      </c>
      <c r="G8" s="127">
        <v>6500000</v>
      </c>
      <c r="H8" s="89" t="s">
        <v>61</v>
      </c>
      <c r="I8" s="132">
        <v>8400000</v>
      </c>
      <c r="J8" s="115" t="s">
        <v>240</v>
      </c>
    </row>
    <row r="9" spans="1:10" ht="24.95" customHeight="1" x14ac:dyDescent="0.15">
      <c r="A9" s="58" t="s">
        <v>249</v>
      </c>
      <c r="B9" s="60" t="s">
        <v>60</v>
      </c>
      <c r="C9" s="194" t="s">
        <v>227</v>
      </c>
      <c r="D9" s="31" t="s">
        <v>65</v>
      </c>
      <c r="E9" s="48">
        <v>58036800</v>
      </c>
      <c r="F9" s="89" t="s">
        <v>63</v>
      </c>
      <c r="G9" s="127">
        <v>4256000</v>
      </c>
      <c r="H9" s="89" t="s">
        <v>63</v>
      </c>
      <c r="I9" s="132">
        <v>48251040</v>
      </c>
      <c r="J9" s="115" t="s">
        <v>221</v>
      </c>
    </row>
    <row r="10" spans="1:10" ht="24.95" customHeight="1" x14ac:dyDescent="0.15">
      <c r="A10" s="58" t="s">
        <v>250</v>
      </c>
      <c r="B10" s="60" t="s">
        <v>60</v>
      </c>
      <c r="C10" s="194" t="s">
        <v>59</v>
      </c>
      <c r="D10" s="31" t="s">
        <v>62</v>
      </c>
      <c r="E10" s="48">
        <v>900000</v>
      </c>
      <c r="F10" s="89" t="s">
        <v>67</v>
      </c>
      <c r="G10" s="128">
        <v>150000</v>
      </c>
      <c r="H10" s="89" t="s">
        <v>67</v>
      </c>
      <c r="I10" s="132">
        <v>900000</v>
      </c>
      <c r="J10" s="120" t="s">
        <v>240</v>
      </c>
    </row>
    <row r="11" spans="1:10" ht="24.95" customHeight="1" x14ac:dyDescent="0.15">
      <c r="A11" s="58" t="s">
        <v>251</v>
      </c>
      <c r="B11" s="60" t="s">
        <v>60</v>
      </c>
      <c r="C11" s="195" t="s">
        <v>117</v>
      </c>
      <c r="D11" s="36" t="s">
        <v>69</v>
      </c>
      <c r="E11" s="49">
        <v>2850000</v>
      </c>
      <c r="F11" s="89" t="s">
        <v>63</v>
      </c>
      <c r="G11" s="129">
        <v>285000</v>
      </c>
      <c r="H11" s="89" t="s">
        <v>63</v>
      </c>
      <c r="I11" s="132">
        <v>2850000</v>
      </c>
      <c r="J11" s="120" t="s">
        <v>245</v>
      </c>
    </row>
    <row r="12" spans="1:10" ht="24.95" customHeight="1" x14ac:dyDescent="0.15">
      <c r="A12" s="58" t="s">
        <v>250</v>
      </c>
      <c r="B12" s="60" t="s">
        <v>60</v>
      </c>
      <c r="C12" s="195" t="s">
        <v>116</v>
      </c>
      <c r="D12" s="36" t="s">
        <v>229</v>
      </c>
      <c r="E12" s="49">
        <v>1100000</v>
      </c>
      <c r="F12" s="89" t="s">
        <v>63</v>
      </c>
      <c r="G12" s="129">
        <v>110000</v>
      </c>
      <c r="H12" s="89" t="s">
        <v>63</v>
      </c>
      <c r="I12" s="132">
        <v>1100000</v>
      </c>
      <c r="J12" s="115" t="s">
        <v>246</v>
      </c>
    </row>
    <row r="13" spans="1:10" ht="24.95" customHeight="1" x14ac:dyDescent="0.15">
      <c r="A13" s="121" t="s">
        <v>252</v>
      </c>
      <c r="B13" s="122" t="s">
        <v>60</v>
      </c>
      <c r="C13" s="195" t="s">
        <v>231</v>
      </c>
      <c r="D13" s="36" t="s">
        <v>197</v>
      </c>
      <c r="E13" s="49">
        <v>1188000</v>
      </c>
      <c r="F13" s="123" t="s">
        <v>63</v>
      </c>
      <c r="G13" s="130">
        <v>99000</v>
      </c>
      <c r="H13" s="123" t="s">
        <v>63</v>
      </c>
      <c r="I13" s="133">
        <v>1089000</v>
      </c>
      <c r="J13" s="124" t="s">
        <v>246</v>
      </c>
    </row>
    <row r="14" spans="1:10" ht="25.5" customHeight="1" thickBot="1" x14ac:dyDescent="0.2">
      <c r="A14" s="28" t="s">
        <v>252</v>
      </c>
      <c r="B14" s="61" t="s">
        <v>120</v>
      </c>
      <c r="C14" s="196" t="s">
        <v>115</v>
      </c>
      <c r="D14" s="39" t="s">
        <v>121</v>
      </c>
      <c r="E14" s="137">
        <v>2478000</v>
      </c>
      <c r="F14" s="91" t="s">
        <v>122</v>
      </c>
      <c r="G14" s="142">
        <v>247800</v>
      </c>
      <c r="H14" s="91" t="s">
        <v>122</v>
      </c>
      <c r="I14" s="143">
        <v>2478000</v>
      </c>
      <c r="J14" s="144" t="s">
        <v>247</v>
      </c>
    </row>
    <row r="15" spans="1:10" x14ac:dyDescent="0.15">
      <c r="C15" s="197"/>
      <c r="D15" s="198"/>
    </row>
  </sheetData>
  <mergeCells count="2">
    <mergeCell ref="A1:J1"/>
    <mergeCell ref="A2:C2"/>
  </mergeCells>
  <phoneticPr fontId="3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D55" sqref="D55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19.6640625" style="1" customWidth="1"/>
    <col min="4" max="4" width="18" style="1" customWidth="1"/>
    <col min="5" max="5" width="30" style="1" customWidth="1"/>
  </cols>
  <sheetData>
    <row r="1" spans="1:5" ht="25.5" customHeight="1" x14ac:dyDescent="0.15">
      <c r="A1" s="208" t="s">
        <v>20</v>
      </c>
      <c r="B1" s="208"/>
      <c r="C1" s="208"/>
      <c r="D1" s="208"/>
      <c r="E1" s="208"/>
    </row>
    <row r="2" spans="1:5" s="9" customFormat="1" ht="25.5" customHeight="1" thickBot="1" x14ac:dyDescent="0.2">
      <c r="A2" s="7" t="s">
        <v>58</v>
      </c>
      <c r="B2" s="7"/>
      <c r="C2" s="8"/>
      <c r="D2" s="8"/>
      <c r="E2" s="82" t="s">
        <v>112</v>
      </c>
    </row>
    <row r="3" spans="1:5" ht="25.5" customHeight="1" thickTop="1" x14ac:dyDescent="0.15">
      <c r="A3" s="93" t="s">
        <v>86</v>
      </c>
      <c r="B3" s="66" t="s">
        <v>87</v>
      </c>
      <c r="C3" s="205" t="s">
        <v>173</v>
      </c>
      <c r="D3" s="206"/>
      <c r="E3" s="207"/>
    </row>
    <row r="4" spans="1:5" ht="25.5" customHeight="1" x14ac:dyDescent="0.15">
      <c r="A4" s="94"/>
      <c r="B4" s="67" t="s">
        <v>88</v>
      </c>
      <c r="C4" s="68">
        <v>1600000</v>
      </c>
      <c r="D4" s="69" t="s">
        <v>89</v>
      </c>
      <c r="E4" s="70">
        <v>1550000</v>
      </c>
    </row>
    <row r="5" spans="1:5" ht="25.5" customHeight="1" x14ac:dyDescent="0.15">
      <c r="A5" s="94"/>
      <c r="B5" s="67" t="s">
        <v>90</v>
      </c>
      <c r="C5" s="71">
        <f>E4/C4*100%</f>
        <v>0.96875</v>
      </c>
      <c r="D5" s="69" t="s">
        <v>91</v>
      </c>
      <c r="E5" s="70">
        <v>1550000</v>
      </c>
    </row>
    <row r="6" spans="1:5" ht="25.5" customHeight="1" x14ac:dyDescent="0.15">
      <c r="A6" s="94"/>
      <c r="B6" s="67" t="s">
        <v>92</v>
      </c>
      <c r="C6" s="72" t="s">
        <v>174</v>
      </c>
      <c r="D6" s="69" t="s">
        <v>57</v>
      </c>
      <c r="E6" s="73" t="s">
        <v>175</v>
      </c>
    </row>
    <row r="7" spans="1:5" ht="25.5" customHeight="1" x14ac:dyDescent="0.15">
      <c r="A7" s="94"/>
      <c r="B7" s="67" t="s">
        <v>93</v>
      </c>
      <c r="C7" s="96" t="s">
        <v>144</v>
      </c>
      <c r="D7" s="69" t="s">
        <v>94</v>
      </c>
      <c r="E7" s="73" t="s">
        <v>176</v>
      </c>
    </row>
    <row r="8" spans="1:5" ht="25.5" customHeight="1" x14ac:dyDescent="0.15">
      <c r="A8" s="94"/>
      <c r="B8" s="67" t="s">
        <v>95</v>
      </c>
      <c r="C8" s="96" t="s">
        <v>145</v>
      </c>
      <c r="D8" s="69" t="s">
        <v>96</v>
      </c>
      <c r="E8" s="73" t="s">
        <v>177</v>
      </c>
    </row>
    <row r="9" spans="1:5" ht="25.5" customHeight="1" thickBot="1" x14ac:dyDescent="0.2">
      <c r="A9" s="95"/>
      <c r="B9" s="74" t="s">
        <v>97</v>
      </c>
      <c r="C9" s="75" t="s">
        <v>146</v>
      </c>
      <c r="D9" s="76" t="s">
        <v>98</v>
      </c>
      <c r="E9" s="77" t="s">
        <v>178</v>
      </c>
    </row>
    <row r="10" spans="1:5" s="150" customFormat="1" ht="25.5" customHeight="1" thickTop="1" x14ac:dyDescent="0.15">
      <c r="A10" s="165" t="s">
        <v>86</v>
      </c>
      <c r="B10" s="151" t="s">
        <v>87</v>
      </c>
      <c r="C10" s="205" t="s">
        <v>179</v>
      </c>
      <c r="D10" s="206"/>
      <c r="E10" s="207"/>
    </row>
    <row r="11" spans="1:5" s="150" customFormat="1" ht="25.5" customHeight="1" x14ac:dyDescent="0.15">
      <c r="A11" s="166"/>
      <c r="B11" s="152" t="s">
        <v>88</v>
      </c>
      <c r="C11" s="153">
        <v>1800000</v>
      </c>
      <c r="D11" s="154" t="s">
        <v>89</v>
      </c>
      <c r="E11" s="155">
        <v>1800000</v>
      </c>
    </row>
    <row r="12" spans="1:5" s="150" customFormat="1" ht="25.5" customHeight="1" x14ac:dyDescent="0.15">
      <c r="A12" s="166"/>
      <c r="B12" s="152" t="s">
        <v>90</v>
      </c>
      <c r="C12" s="156">
        <f>E11/C11*100%</f>
        <v>1</v>
      </c>
      <c r="D12" s="154" t="s">
        <v>91</v>
      </c>
      <c r="E12" s="155">
        <v>1800000</v>
      </c>
    </row>
    <row r="13" spans="1:5" s="150" customFormat="1" ht="25.5" customHeight="1" x14ac:dyDescent="0.15">
      <c r="A13" s="166"/>
      <c r="B13" s="152" t="s">
        <v>92</v>
      </c>
      <c r="C13" s="157" t="s">
        <v>148</v>
      </c>
      <c r="D13" s="154" t="s">
        <v>57</v>
      </c>
      <c r="E13" s="158" t="s">
        <v>149</v>
      </c>
    </row>
    <row r="14" spans="1:5" s="150" customFormat="1" ht="25.5" customHeight="1" x14ac:dyDescent="0.15">
      <c r="A14" s="166"/>
      <c r="B14" s="152" t="s">
        <v>93</v>
      </c>
      <c r="C14" s="171" t="s">
        <v>144</v>
      </c>
      <c r="D14" s="154" t="s">
        <v>94</v>
      </c>
      <c r="E14" s="158" t="s">
        <v>180</v>
      </c>
    </row>
    <row r="15" spans="1:5" s="150" customFormat="1" ht="25.5" customHeight="1" x14ac:dyDescent="0.15">
      <c r="A15" s="166"/>
      <c r="B15" s="152" t="s">
        <v>95</v>
      </c>
      <c r="C15" s="171" t="s">
        <v>145</v>
      </c>
      <c r="D15" s="154" t="s">
        <v>96</v>
      </c>
      <c r="E15" s="158" t="s">
        <v>181</v>
      </c>
    </row>
    <row r="16" spans="1:5" s="150" customFormat="1" ht="25.5" customHeight="1" thickBot="1" x14ac:dyDescent="0.2">
      <c r="A16" s="167"/>
      <c r="B16" s="159" t="s">
        <v>97</v>
      </c>
      <c r="C16" s="160" t="s">
        <v>146</v>
      </c>
      <c r="D16" s="161" t="s">
        <v>98</v>
      </c>
      <c r="E16" s="162" t="s">
        <v>182</v>
      </c>
    </row>
    <row r="17" spans="1:5" s="150" customFormat="1" ht="25.5" customHeight="1" thickTop="1" x14ac:dyDescent="0.15">
      <c r="A17" s="165" t="s">
        <v>86</v>
      </c>
      <c r="B17" s="151" t="s">
        <v>87</v>
      </c>
      <c r="C17" s="205" t="s">
        <v>183</v>
      </c>
      <c r="D17" s="206"/>
      <c r="E17" s="207"/>
    </row>
    <row r="18" spans="1:5" s="150" customFormat="1" ht="25.5" customHeight="1" x14ac:dyDescent="0.15">
      <c r="A18" s="166"/>
      <c r="B18" s="152" t="s">
        <v>88</v>
      </c>
      <c r="C18" s="153">
        <v>2160000</v>
      </c>
      <c r="D18" s="154" t="s">
        <v>89</v>
      </c>
      <c r="E18" s="155">
        <v>2160000</v>
      </c>
    </row>
    <row r="19" spans="1:5" s="150" customFormat="1" ht="25.5" customHeight="1" x14ac:dyDescent="0.15">
      <c r="A19" s="166"/>
      <c r="B19" s="152" t="s">
        <v>90</v>
      </c>
      <c r="C19" s="156">
        <f>E18/C18*100%</f>
        <v>1</v>
      </c>
      <c r="D19" s="154" t="s">
        <v>91</v>
      </c>
      <c r="E19" s="155">
        <v>2160000</v>
      </c>
    </row>
    <row r="20" spans="1:5" s="150" customFormat="1" ht="25.5" customHeight="1" x14ac:dyDescent="0.15">
      <c r="A20" s="166"/>
      <c r="B20" s="152" t="s">
        <v>92</v>
      </c>
      <c r="C20" s="157" t="s">
        <v>148</v>
      </c>
      <c r="D20" s="154" t="s">
        <v>57</v>
      </c>
      <c r="E20" s="158" t="s">
        <v>184</v>
      </c>
    </row>
    <row r="21" spans="1:5" s="150" customFormat="1" ht="25.5" customHeight="1" x14ac:dyDescent="0.15">
      <c r="A21" s="166"/>
      <c r="B21" s="152" t="s">
        <v>93</v>
      </c>
      <c r="C21" s="171" t="s">
        <v>144</v>
      </c>
      <c r="D21" s="154" t="s">
        <v>94</v>
      </c>
      <c r="E21" s="158" t="s">
        <v>180</v>
      </c>
    </row>
    <row r="22" spans="1:5" s="150" customFormat="1" ht="25.5" customHeight="1" x14ac:dyDescent="0.15">
      <c r="A22" s="166"/>
      <c r="B22" s="152" t="s">
        <v>95</v>
      </c>
      <c r="C22" s="171" t="s">
        <v>145</v>
      </c>
      <c r="D22" s="154" t="s">
        <v>96</v>
      </c>
      <c r="E22" s="158" t="s">
        <v>185</v>
      </c>
    </row>
    <row r="23" spans="1:5" s="150" customFormat="1" ht="25.5" customHeight="1" thickBot="1" x14ac:dyDescent="0.2">
      <c r="A23" s="167"/>
      <c r="B23" s="159" t="s">
        <v>97</v>
      </c>
      <c r="C23" s="160" t="s">
        <v>146</v>
      </c>
      <c r="D23" s="161" t="s">
        <v>98</v>
      </c>
      <c r="E23" s="162" t="s">
        <v>160</v>
      </c>
    </row>
    <row r="24" spans="1:5" s="150" customFormat="1" ht="25.5" customHeight="1" thickTop="1" x14ac:dyDescent="0.15">
      <c r="A24" s="165" t="s">
        <v>86</v>
      </c>
      <c r="B24" s="151" t="s">
        <v>87</v>
      </c>
      <c r="C24" s="205" t="s">
        <v>186</v>
      </c>
      <c r="D24" s="206"/>
      <c r="E24" s="207"/>
    </row>
    <row r="25" spans="1:5" s="150" customFormat="1" ht="25.5" customHeight="1" x14ac:dyDescent="0.15">
      <c r="A25" s="166"/>
      <c r="B25" s="152" t="s">
        <v>88</v>
      </c>
      <c r="C25" s="153">
        <v>3420000</v>
      </c>
      <c r="D25" s="154" t="s">
        <v>89</v>
      </c>
      <c r="E25" s="155">
        <v>3420000</v>
      </c>
    </row>
    <row r="26" spans="1:5" s="150" customFormat="1" ht="25.5" customHeight="1" x14ac:dyDescent="0.15">
      <c r="A26" s="166"/>
      <c r="B26" s="152" t="s">
        <v>90</v>
      </c>
      <c r="C26" s="156">
        <f>E25/C25*100%</f>
        <v>1</v>
      </c>
      <c r="D26" s="154" t="s">
        <v>91</v>
      </c>
      <c r="E26" s="155">
        <v>3420000</v>
      </c>
    </row>
    <row r="27" spans="1:5" s="150" customFormat="1" ht="25.5" customHeight="1" x14ac:dyDescent="0.15">
      <c r="A27" s="166"/>
      <c r="B27" s="152" t="s">
        <v>92</v>
      </c>
      <c r="C27" s="157" t="s">
        <v>161</v>
      </c>
      <c r="D27" s="154" t="s">
        <v>57</v>
      </c>
      <c r="E27" s="158" t="s">
        <v>149</v>
      </c>
    </row>
    <row r="28" spans="1:5" s="150" customFormat="1" ht="25.5" customHeight="1" x14ac:dyDescent="0.15">
      <c r="A28" s="166"/>
      <c r="B28" s="152" t="s">
        <v>93</v>
      </c>
      <c r="C28" s="171" t="s">
        <v>144</v>
      </c>
      <c r="D28" s="154" t="s">
        <v>94</v>
      </c>
      <c r="E28" s="158" t="s">
        <v>180</v>
      </c>
    </row>
    <row r="29" spans="1:5" s="150" customFormat="1" ht="25.5" customHeight="1" x14ac:dyDescent="0.15">
      <c r="A29" s="166"/>
      <c r="B29" s="152" t="s">
        <v>95</v>
      </c>
      <c r="C29" s="171" t="s">
        <v>145</v>
      </c>
      <c r="D29" s="154" t="s">
        <v>96</v>
      </c>
      <c r="E29" s="158" t="s">
        <v>188</v>
      </c>
    </row>
    <row r="30" spans="1:5" s="150" customFormat="1" ht="25.5" customHeight="1" thickBot="1" x14ac:dyDescent="0.2">
      <c r="A30" s="167"/>
      <c r="B30" s="159" t="s">
        <v>97</v>
      </c>
      <c r="C30" s="160" t="s">
        <v>146</v>
      </c>
      <c r="D30" s="161" t="s">
        <v>98</v>
      </c>
      <c r="E30" s="162" t="s">
        <v>189</v>
      </c>
    </row>
    <row r="31" spans="1:5" s="150" customFormat="1" ht="25.5" customHeight="1" thickTop="1" x14ac:dyDescent="0.15">
      <c r="A31" s="165" t="s">
        <v>86</v>
      </c>
      <c r="B31" s="151" t="s">
        <v>87</v>
      </c>
      <c r="C31" s="205" t="s">
        <v>190</v>
      </c>
      <c r="D31" s="206"/>
      <c r="E31" s="207"/>
    </row>
    <row r="32" spans="1:5" s="150" customFormat="1" ht="25.5" customHeight="1" x14ac:dyDescent="0.15">
      <c r="A32" s="166"/>
      <c r="B32" s="152" t="s">
        <v>88</v>
      </c>
      <c r="C32" s="153">
        <v>3360000</v>
      </c>
      <c r="D32" s="154" t="s">
        <v>89</v>
      </c>
      <c r="E32" s="155">
        <v>2640000</v>
      </c>
    </row>
    <row r="33" spans="1:5" s="150" customFormat="1" ht="25.5" customHeight="1" x14ac:dyDescent="0.15">
      <c r="A33" s="166"/>
      <c r="B33" s="152" t="s">
        <v>90</v>
      </c>
      <c r="C33" s="156">
        <f>E32/C32*100%</f>
        <v>0.7857142857142857</v>
      </c>
      <c r="D33" s="154" t="s">
        <v>91</v>
      </c>
      <c r="E33" s="155">
        <v>2640000</v>
      </c>
    </row>
    <row r="34" spans="1:5" s="150" customFormat="1" ht="25.5" customHeight="1" x14ac:dyDescent="0.15">
      <c r="A34" s="166"/>
      <c r="B34" s="152" t="s">
        <v>92</v>
      </c>
      <c r="C34" s="157" t="s">
        <v>191</v>
      </c>
      <c r="D34" s="154" t="s">
        <v>57</v>
      </c>
      <c r="E34" s="158" t="s">
        <v>192</v>
      </c>
    </row>
    <row r="35" spans="1:5" s="150" customFormat="1" ht="25.5" customHeight="1" x14ac:dyDescent="0.15">
      <c r="A35" s="166"/>
      <c r="B35" s="152" t="s">
        <v>93</v>
      </c>
      <c r="C35" s="171" t="s">
        <v>144</v>
      </c>
      <c r="D35" s="154" t="s">
        <v>94</v>
      </c>
      <c r="E35" s="158" t="s">
        <v>193</v>
      </c>
    </row>
    <row r="36" spans="1:5" s="150" customFormat="1" ht="25.5" customHeight="1" x14ac:dyDescent="0.15">
      <c r="A36" s="166"/>
      <c r="B36" s="152" t="s">
        <v>95</v>
      </c>
      <c r="C36" s="171" t="s">
        <v>145</v>
      </c>
      <c r="D36" s="154" t="s">
        <v>96</v>
      </c>
      <c r="E36" s="158" t="s">
        <v>167</v>
      </c>
    </row>
    <row r="37" spans="1:5" s="150" customFormat="1" ht="25.5" customHeight="1" thickBot="1" x14ac:dyDescent="0.2">
      <c r="A37" s="167"/>
      <c r="B37" s="159" t="s">
        <v>97</v>
      </c>
      <c r="C37" s="160" t="s">
        <v>146</v>
      </c>
      <c r="D37" s="161" t="s">
        <v>98</v>
      </c>
      <c r="E37" s="162" t="s">
        <v>194</v>
      </c>
    </row>
    <row r="38" spans="1:5" s="150" customFormat="1" ht="25.5" customHeight="1" thickTop="1" x14ac:dyDescent="0.15">
      <c r="A38" s="165" t="s">
        <v>86</v>
      </c>
      <c r="B38" s="151" t="s">
        <v>87</v>
      </c>
      <c r="C38" s="205" t="s">
        <v>195</v>
      </c>
      <c r="D38" s="206"/>
      <c r="E38" s="207"/>
    </row>
    <row r="39" spans="1:5" s="150" customFormat="1" ht="25.5" customHeight="1" x14ac:dyDescent="0.15">
      <c r="A39" s="166"/>
      <c r="B39" s="152" t="s">
        <v>88</v>
      </c>
      <c r="C39" s="153">
        <v>3063600</v>
      </c>
      <c r="D39" s="154" t="s">
        <v>89</v>
      </c>
      <c r="E39" s="155">
        <v>2973600</v>
      </c>
    </row>
    <row r="40" spans="1:5" s="150" customFormat="1" ht="25.5" customHeight="1" x14ac:dyDescent="0.15">
      <c r="A40" s="166"/>
      <c r="B40" s="152" t="s">
        <v>90</v>
      </c>
      <c r="C40" s="156">
        <f>E39/C39*100%</f>
        <v>0.97062279670975327</v>
      </c>
      <c r="D40" s="154" t="s">
        <v>91</v>
      </c>
      <c r="E40" s="155">
        <v>2973600</v>
      </c>
    </row>
    <row r="41" spans="1:5" s="150" customFormat="1" ht="25.5" customHeight="1" x14ac:dyDescent="0.15">
      <c r="A41" s="166"/>
      <c r="B41" s="152" t="s">
        <v>92</v>
      </c>
      <c r="C41" s="157" t="s">
        <v>191</v>
      </c>
      <c r="D41" s="154" t="s">
        <v>57</v>
      </c>
      <c r="E41" s="158" t="s">
        <v>196</v>
      </c>
    </row>
    <row r="42" spans="1:5" s="150" customFormat="1" ht="25.5" customHeight="1" x14ac:dyDescent="0.15">
      <c r="A42" s="166"/>
      <c r="B42" s="152" t="s">
        <v>93</v>
      </c>
      <c r="C42" s="171" t="s">
        <v>144</v>
      </c>
      <c r="D42" s="154" t="s">
        <v>94</v>
      </c>
      <c r="E42" s="158" t="s">
        <v>193</v>
      </c>
    </row>
    <row r="43" spans="1:5" s="150" customFormat="1" ht="25.5" customHeight="1" x14ac:dyDescent="0.15">
      <c r="A43" s="166"/>
      <c r="B43" s="152" t="s">
        <v>95</v>
      </c>
      <c r="C43" s="171" t="s">
        <v>145</v>
      </c>
      <c r="D43" s="154" t="s">
        <v>96</v>
      </c>
      <c r="E43" s="158" t="s">
        <v>197</v>
      </c>
    </row>
    <row r="44" spans="1:5" s="150" customFormat="1" ht="25.5" customHeight="1" thickBot="1" x14ac:dyDescent="0.2">
      <c r="A44" s="167"/>
      <c r="B44" s="159" t="s">
        <v>97</v>
      </c>
      <c r="C44" s="160" t="s">
        <v>146</v>
      </c>
      <c r="D44" s="161" t="s">
        <v>98</v>
      </c>
      <c r="E44" s="162" t="s">
        <v>198</v>
      </c>
    </row>
    <row r="45" spans="1:5" ht="14.25" thickTop="1" x14ac:dyDescent="0.15"/>
  </sheetData>
  <mergeCells count="7">
    <mergeCell ref="C31:E31"/>
    <mergeCell ref="C38:E38"/>
    <mergeCell ref="C3:E3"/>
    <mergeCell ref="A1:E1"/>
    <mergeCell ref="C10:E10"/>
    <mergeCell ref="C17:E17"/>
    <mergeCell ref="C24:E24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zoomScaleNormal="100" workbookViewId="0">
      <selection activeCell="J14" sqref="J14"/>
    </sheetView>
  </sheetViews>
  <sheetFormatPr defaultRowHeight="13.5" x14ac:dyDescent="0.15"/>
  <cols>
    <col min="1" max="1" width="17.109375" style="1" customWidth="1"/>
    <col min="2" max="2" width="20.44140625" style="2" customWidth="1"/>
    <col min="3" max="3" width="18.33203125" style="2" customWidth="1"/>
    <col min="4" max="4" width="15.5546875" style="2" customWidth="1"/>
    <col min="5" max="6" width="15.5546875" style="1" customWidth="1"/>
  </cols>
  <sheetData>
    <row r="1" spans="1:6" ht="25.5" customHeight="1" x14ac:dyDescent="0.15">
      <c r="A1" s="208" t="s">
        <v>21</v>
      </c>
      <c r="B1" s="208"/>
      <c r="C1" s="208"/>
      <c r="D1" s="208"/>
      <c r="E1" s="208"/>
      <c r="F1" s="208"/>
    </row>
    <row r="2" spans="1:6" ht="25.5" customHeight="1" thickBot="1" x14ac:dyDescent="0.2">
      <c r="A2" s="7" t="s">
        <v>58</v>
      </c>
      <c r="B2" s="10"/>
      <c r="C2" s="11"/>
      <c r="D2" s="11"/>
      <c r="E2" s="8"/>
      <c r="F2" s="81" t="s">
        <v>112</v>
      </c>
    </row>
    <row r="3" spans="1:6" ht="22.5" customHeight="1" thickTop="1" x14ac:dyDescent="0.15">
      <c r="A3" s="78" t="s">
        <v>99</v>
      </c>
      <c r="B3" s="220" t="s">
        <v>152</v>
      </c>
      <c r="C3" s="221"/>
      <c r="D3" s="221"/>
      <c r="E3" s="221"/>
      <c r="F3" s="222"/>
    </row>
    <row r="4" spans="1:6" ht="22.5" customHeight="1" x14ac:dyDescent="0.15">
      <c r="A4" s="209" t="s">
        <v>100</v>
      </c>
      <c r="B4" s="224" t="s">
        <v>92</v>
      </c>
      <c r="C4" s="224" t="s">
        <v>57</v>
      </c>
      <c r="D4" s="146" t="s">
        <v>101</v>
      </c>
      <c r="E4" s="146" t="s">
        <v>91</v>
      </c>
      <c r="F4" s="147" t="s">
        <v>119</v>
      </c>
    </row>
    <row r="5" spans="1:6" ht="22.5" customHeight="1" x14ac:dyDescent="0.15">
      <c r="A5" s="223"/>
      <c r="B5" s="225"/>
      <c r="C5" s="225"/>
      <c r="D5" s="146" t="s">
        <v>102</v>
      </c>
      <c r="E5" s="146" t="s">
        <v>103</v>
      </c>
      <c r="F5" s="147" t="s">
        <v>104</v>
      </c>
    </row>
    <row r="6" spans="1:6" ht="22.5" customHeight="1" x14ac:dyDescent="0.15">
      <c r="A6" s="223"/>
      <c r="B6" s="226" t="s">
        <v>148</v>
      </c>
      <c r="C6" s="228" t="s">
        <v>149</v>
      </c>
      <c r="D6" s="230">
        <v>1600000</v>
      </c>
      <c r="E6" s="232">
        <v>1550000</v>
      </c>
      <c r="F6" s="234">
        <f>E6/D6*100%</f>
        <v>0.96875</v>
      </c>
    </row>
    <row r="7" spans="1:6" ht="22.5" customHeight="1" x14ac:dyDescent="0.15">
      <c r="A7" s="210"/>
      <c r="B7" s="227"/>
      <c r="C7" s="229"/>
      <c r="D7" s="231"/>
      <c r="E7" s="233"/>
      <c r="F7" s="235"/>
    </row>
    <row r="8" spans="1:6" ht="22.5" customHeight="1" x14ac:dyDescent="0.15">
      <c r="A8" s="209" t="s">
        <v>96</v>
      </c>
      <c r="B8" s="146" t="s">
        <v>105</v>
      </c>
      <c r="C8" s="146" t="s">
        <v>106</v>
      </c>
      <c r="D8" s="211" t="s">
        <v>107</v>
      </c>
      <c r="E8" s="212"/>
      <c r="F8" s="213"/>
    </row>
    <row r="9" spans="1:6" ht="22.5" customHeight="1" x14ac:dyDescent="0.15">
      <c r="A9" s="210"/>
      <c r="B9" s="148" t="s">
        <v>62</v>
      </c>
      <c r="C9" s="149" t="s">
        <v>150</v>
      </c>
      <c r="D9" s="214" t="s">
        <v>151</v>
      </c>
      <c r="E9" s="215"/>
      <c r="F9" s="216"/>
    </row>
    <row r="10" spans="1:6" ht="22.5" customHeight="1" x14ac:dyDescent="0.15">
      <c r="A10" s="145" t="s">
        <v>108</v>
      </c>
      <c r="B10" s="236" t="s">
        <v>109</v>
      </c>
      <c r="C10" s="237"/>
      <c r="D10" s="237"/>
      <c r="E10" s="237"/>
      <c r="F10" s="238"/>
    </row>
    <row r="11" spans="1:6" ht="22.5" customHeight="1" x14ac:dyDescent="0.15">
      <c r="A11" s="145" t="s">
        <v>110</v>
      </c>
      <c r="B11" s="236" t="s">
        <v>113</v>
      </c>
      <c r="C11" s="237"/>
      <c r="D11" s="237"/>
      <c r="E11" s="237"/>
      <c r="F11" s="238"/>
    </row>
    <row r="12" spans="1:6" ht="22.5" customHeight="1" thickBot="1" x14ac:dyDescent="0.2">
      <c r="A12" s="79" t="s">
        <v>111</v>
      </c>
      <c r="B12" s="217"/>
      <c r="C12" s="218"/>
      <c r="D12" s="218"/>
      <c r="E12" s="218"/>
      <c r="F12" s="219"/>
    </row>
    <row r="13" spans="1:6" ht="22.5" customHeight="1" thickTop="1" x14ac:dyDescent="0.15">
      <c r="A13" s="163" t="s">
        <v>99</v>
      </c>
      <c r="B13" s="220" t="s">
        <v>153</v>
      </c>
      <c r="C13" s="221"/>
      <c r="D13" s="221"/>
      <c r="E13" s="221"/>
      <c r="F13" s="222"/>
    </row>
    <row r="14" spans="1:6" ht="22.5" customHeight="1" x14ac:dyDescent="0.15">
      <c r="A14" s="209" t="s">
        <v>100</v>
      </c>
      <c r="B14" s="224" t="s">
        <v>92</v>
      </c>
      <c r="C14" s="224" t="s">
        <v>57</v>
      </c>
      <c r="D14" s="169" t="s">
        <v>101</v>
      </c>
      <c r="E14" s="169" t="s">
        <v>91</v>
      </c>
      <c r="F14" s="170" t="s">
        <v>119</v>
      </c>
    </row>
    <row r="15" spans="1:6" ht="22.5" customHeight="1" x14ac:dyDescent="0.15">
      <c r="A15" s="223"/>
      <c r="B15" s="225"/>
      <c r="C15" s="225"/>
      <c r="D15" s="169" t="s">
        <v>102</v>
      </c>
      <c r="E15" s="169" t="s">
        <v>103</v>
      </c>
      <c r="F15" s="170" t="s">
        <v>104</v>
      </c>
    </row>
    <row r="16" spans="1:6" ht="22.5" customHeight="1" x14ac:dyDescent="0.15">
      <c r="A16" s="223"/>
      <c r="B16" s="226" t="s">
        <v>154</v>
      </c>
      <c r="C16" s="228" t="s">
        <v>149</v>
      </c>
      <c r="D16" s="230">
        <v>1800000</v>
      </c>
      <c r="E16" s="232">
        <v>1800000</v>
      </c>
      <c r="F16" s="234">
        <f>E16/D16*100%</f>
        <v>1</v>
      </c>
    </row>
    <row r="17" spans="1:6" ht="22.5" customHeight="1" x14ac:dyDescent="0.15">
      <c r="A17" s="210"/>
      <c r="B17" s="227"/>
      <c r="C17" s="229"/>
      <c r="D17" s="231"/>
      <c r="E17" s="233"/>
      <c r="F17" s="235"/>
    </row>
    <row r="18" spans="1:6" ht="22.5" customHeight="1" x14ac:dyDescent="0.15">
      <c r="A18" s="209" t="s">
        <v>96</v>
      </c>
      <c r="B18" s="169" t="s">
        <v>105</v>
      </c>
      <c r="C18" s="169" t="s">
        <v>106</v>
      </c>
      <c r="D18" s="211" t="s">
        <v>107</v>
      </c>
      <c r="E18" s="212"/>
      <c r="F18" s="213"/>
    </row>
    <row r="19" spans="1:6" ht="22.5" customHeight="1" x14ac:dyDescent="0.15">
      <c r="A19" s="210"/>
      <c r="B19" s="171" t="s">
        <v>64</v>
      </c>
      <c r="C19" s="172" t="s">
        <v>155</v>
      </c>
      <c r="D19" s="214" t="s">
        <v>156</v>
      </c>
      <c r="E19" s="215"/>
      <c r="F19" s="216"/>
    </row>
    <row r="20" spans="1:6" ht="22.5" customHeight="1" x14ac:dyDescent="0.15">
      <c r="A20" s="168" t="s">
        <v>108</v>
      </c>
      <c r="B20" s="236" t="s">
        <v>109</v>
      </c>
      <c r="C20" s="237"/>
      <c r="D20" s="237"/>
      <c r="E20" s="237"/>
      <c r="F20" s="238"/>
    </row>
    <row r="21" spans="1:6" ht="22.5" customHeight="1" x14ac:dyDescent="0.15">
      <c r="A21" s="168" t="s">
        <v>110</v>
      </c>
      <c r="B21" s="236" t="s">
        <v>113</v>
      </c>
      <c r="C21" s="237"/>
      <c r="D21" s="237"/>
      <c r="E21" s="237"/>
      <c r="F21" s="238"/>
    </row>
    <row r="22" spans="1:6" ht="22.5" customHeight="1" thickBot="1" x14ac:dyDescent="0.2">
      <c r="A22" s="164" t="s">
        <v>111</v>
      </c>
      <c r="B22" s="217"/>
      <c r="C22" s="218"/>
      <c r="D22" s="218"/>
      <c r="E22" s="218"/>
      <c r="F22" s="219"/>
    </row>
    <row r="23" spans="1:6" ht="22.5" customHeight="1" thickTop="1" x14ac:dyDescent="0.15">
      <c r="A23" s="163" t="s">
        <v>99</v>
      </c>
      <c r="B23" s="220" t="s">
        <v>157</v>
      </c>
      <c r="C23" s="221"/>
      <c r="D23" s="221"/>
      <c r="E23" s="221"/>
      <c r="F23" s="222"/>
    </row>
    <row r="24" spans="1:6" ht="22.5" customHeight="1" x14ac:dyDescent="0.15">
      <c r="A24" s="209" t="s">
        <v>100</v>
      </c>
      <c r="B24" s="224" t="s">
        <v>92</v>
      </c>
      <c r="C24" s="224" t="s">
        <v>57</v>
      </c>
      <c r="D24" s="169" t="s">
        <v>101</v>
      </c>
      <c r="E24" s="169" t="s">
        <v>91</v>
      </c>
      <c r="F24" s="170" t="s">
        <v>119</v>
      </c>
    </row>
    <row r="25" spans="1:6" ht="22.5" customHeight="1" x14ac:dyDescent="0.15">
      <c r="A25" s="223"/>
      <c r="B25" s="225"/>
      <c r="C25" s="225"/>
      <c r="D25" s="169" t="s">
        <v>102</v>
      </c>
      <c r="E25" s="169" t="s">
        <v>103</v>
      </c>
      <c r="F25" s="170" t="s">
        <v>104</v>
      </c>
    </row>
    <row r="26" spans="1:6" ht="22.5" customHeight="1" x14ac:dyDescent="0.15">
      <c r="A26" s="223"/>
      <c r="B26" s="226" t="s">
        <v>154</v>
      </c>
      <c r="C26" s="228" t="s">
        <v>149</v>
      </c>
      <c r="D26" s="230">
        <v>2160000</v>
      </c>
      <c r="E26" s="232">
        <v>2160000</v>
      </c>
      <c r="F26" s="234">
        <f>E26/D26*100%</f>
        <v>1</v>
      </c>
    </row>
    <row r="27" spans="1:6" ht="22.5" customHeight="1" x14ac:dyDescent="0.15">
      <c r="A27" s="210"/>
      <c r="B27" s="227"/>
      <c r="C27" s="229"/>
      <c r="D27" s="231"/>
      <c r="E27" s="233"/>
      <c r="F27" s="235"/>
    </row>
    <row r="28" spans="1:6" ht="22.5" customHeight="1" x14ac:dyDescent="0.15">
      <c r="A28" s="209" t="s">
        <v>96</v>
      </c>
      <c r="B28" s="169" t="s">
        <v>105</v>
      </c>
      <c r="C28" s="169" t="s">
        <v>106</v>
      </c>
      <c r="D28" s="211" t="s">
        <v>107</v>
      </c>
      <c r="E28" s="212"/>
      <c r="F28" s="213"/>
    </row>
    <row r="29" spans="1:6" ht="22.5" customHeight="1" x14ac:dyDescent="0.15">
      <c r="A29" s="210"/>
      <c r="B29" s="171" t="s">
        <v>158</v>
      </c>
      <c r="C29" s="172" t="s">
        <v>159</v>
      </c>
      <c r="D29" s="214" t="s">
        <v>160</v>
      </c>
      <c r="E29" s="215"/>
      <c r="F29" s="216"/>
    </row>
    <row r="30" spans="1:6" ht="22.5" customHeight="1" x14ac:dyDescent="0.15">
      <c r="A30" s="168" t="s">
        <v>108</v>
      </c>
      <c r="B30" s="236" t="s">
        <v>109</v>
      </c>
      <c r="C30" s="237"/>
      <c r="D30" s="237"/>
      <c r="E30" s="237"/>
      <c r="F30" s="238"/>
    </row>
    <row r="31" spans="1:6" ht="22.5" customHeight="1" x14ac:dyDescent="0.15">
      <c r="A31" s="168" t="s">
        <v>110</v>
      </c>
      <c r="B31" s="236" t="s">
        <v>113</v>
      </c>
      <c r="C31" s="237"/>
      <c r="D31" s="237"/>
      <c r="E31" s="237"/>
      <c r="F31" s="238"/>
    </row>
    <row r="32" spans="1:6" ht="22.5" customHeight="1" thickBot="1" x14ac:dyDescent="0.2">
      <c r="A32" s="164" t="s">
        <v>111</v>
      </c>
      <c r="B32" s="217"/>
      <c r="C32" s="218"/>
      <c r="D32" s="218"/>
      <c r="E32" s="218"/>
      <c r="F32" s="219"/>
    </row>
    <row r="33" spans="1:6" s="150" customFormat="1" ht="22.5" customHeight="1" thickTop="1" x14ac:dyDescent="0.15">
      <c r="A33" s="163" t="s">
        <v>99</v>
      </c>
      <c r="B33" s="220" t="s">
        <v>187</v>
      </c>
      <c r="C33" s="221"/>
      <c r="D33" s="221"/>
      <c r="E33" s="221"/>
      <c r="F33" s="222"/>
    </row>
    <row r="34" spans="1:6" s="150" customFormat="1" ht="22.5" customHeight="1" x14ac:dyDescent="0.15">
      <c r="A34" s="209" t="s">
        <v>100</v>
      </c>
      <c r="B34" s="224" t="s">
        <v>92</v>
      </c>
      <c r="C34" s="224" t="s">
        <v>57</v>
      </c>
      <c r="D34" s="169" t="s">
        <v>101</v>
      </c>
      <c r="E34" s="169" t="s">
        <v>91</v>
      </c>
      <c r="F34" s="170" t="s">
        <v>119</v>
      </c>
    </row>
    <row r="35" spans="1:6" s="150" customFormat="1" ht="22.5" customHeight="1" x14ac:dyDescent="0.15">
      <c r="A35" s="223"/>
      <c r="B35" s="225"/>
      <c r="C35" s="225"/>
      <c r="D35" s="169" t="s">
        <v>102</v>
      </c>
      <c r="E35" s="169" t="s">
        <v>103</v>
      </c>
      <c r="F35" s="170" t="s">
        <v>104</v>
      </c>
    </row>
    <row r="36" spans="1:6" s="150" customFormat="1" ht="22.5" customHeight="1" x14ac:dyDescent="0.15">
      <c r="A36" s="223"/>
      <c r="B36" s="226" t="s">
        <v>161</v>
      </c>
      <c r="C36" s="228" t="s">
        <v>149</v>
      </c>
      <c r="D36" s="230">
        <v>3420000</v>
      </c>
      <c r="E36" s="232">
        <v>3420000</v>
      </c>
      <c r="F36" s="234">
        <f>E36/D36*100%</f>
        <v>1</v>
      </c>
    </row>
    <row r="37" spans="1:6" s="150" customFormat="1" ht="22.5" customHeight="1" x14ac:dyDescent="0.15">
      <c r="A37" s="210"/>
      <c r="B37" s="227"/>
      <c r="C37" s="229"/>
      <c r="D37" s="231"/>
      <c r="E37" s="233"/>
      <c r="F37" s="235"/>
    </row>
    <row r="38" spans="1:6" s="150" customFormat="1" ht="22.5" customHeight="1" x14ac:dyDescent="0.15">
      <c r="A38" s="209" t="s">
        <v>96</v>
      </c>
      <c r="B38" s="169" t="s">
        <v>105</v>
      </c>
      <c r="C38" s="169" t="s">
        <v>106</v>
      </c>
      <c r="D38" s="211" t="s">
        <v>107</v>
      </c>
      <c r="E38" s="212"/>
      <c r="F38" s="213"/>
    </row>
    <row r="39" spans="1:6" s="150" customFormat="1" ht="22.5" customHeight="1" x14ac:dyDescent="0.15">
      <c r="A39" s="210"/>
      <c r="B39" s="171" t="s">
        <v>162</v>
      </c>
      <c r="C39" s="172" t="s">
        <v>163</v>
      </c>
      <c r="D39" s="214" t="s">
        <v>164</v>
      </c>
      <c r="E39" s="215"/>
      <c r="F39" s="216"/>
    </row>
    <row r="40" spans="1:6" s="150" customFormat="1" ht="22.5" customHeight="1" x14ac:dyDescent="0.15">
      <c r="A40" s="168" t="s">
        <v>108</v>
      </c>
      <c r="B40" s="236" t="s">
        <v>109</v>
      </c>
      <c r="C40" s="237"/>
      <c r="D40" s="237"/>
      <c r="E40" s="237"/>
      <c r="F40" s="238"/>
    </row>
    <row r="41" spans="1:6" s="150" customFormat="1" ht="22.5" customHeight="1" x14ac:dyDescent="0.15">
      <c r="A41" s="168" t="s">
        <v>110</v>
      </c>
      <c r="B41" s="236" t="s">
        <v>113</v>
      </c>
      <c r="C41" s="237"/>
      <c r="D41" s="237"/>
      <c r="E41" s="237"/>
      <c r="F41" s="238"/>
    </row>
    <row r="42" spans="1:6" s="150" customFormat="1" ht="22.5" customHeight="1" thickBot="1" x14ac:dyDescent="0.2">
      <c r="A42" s="164" t="s">
        <v>111</v>
      </c>
      <c r="B42" s="217"/>
      <c r="C42" s="218"/>
      <c r="D42" s="218"/>
      <c r="E42" s="218"/>
      <c r="F42" s="219"/>
    </row>
    <row r="43" spans="1:6" s="150" customFormat="1" ht="22.5" customHeight="1" thickTop="1" x14ac:dyDescent="0.15">
      <c r="A43" s="163" t="s">
        <v>99</v>
      </c>
      <c r="B43" s="220" t="s">
        <v>165</v>
      </c>
      <c r="C43" s="221"/>
      <c r="D43" s="221"/>
      <c r="E43" s="221"/>
      <c r="F43" s="222"/>
    </row>
    <row r="44" spans="1:6" s="150" customFormat="1" ht="22.5" customHeight="1" x14ac:dyDescent="0.15">
      <c r="A44" s="209" t="s">
        <v>100</v>
      </c>
      <c r="B44" s="224" t="s">
        <v>92</v>
      </c>
      <c r="C44" s="224" t="s">
        <v>57</v>
      </c>
      <c r="D44" s="169" t="s">
        <v>101</v>
      </c>
      <c r="E44" s="169" t="s">
        <v>91</v>
      </c>
      <c r="F44" s="170" t="s">
        <v>119</v>
      </c>
    </row>
    <row r="45" spans="1:6" s="150" customFormat="1" ht="22.5" customHeight="1" x14ac:dyDescent="0.15">
      <c r="A45" s="223"/>
      <c r="B45" s="225"/>
      <c r="C45" s="225"/>
      <c r="D45" s="169" t="s">
        <v>102</v>
      </c>
      <c r="E45" s="169" t="s">
        <v>103</v>
      </c>
      <c r="F45" s="170" t="s">
        <v>104</v>
      </c>
    </row>
    <row r="46" spans="1:6" s="150" customFormat="1" ht="22.5" customHeight="1" x14ac:dyDescent="0.15">
      <c r="A46" s="223"/>
      <c r="B46" s="226" t="s">
        <v>166</v>
      </c>
      <c r="C46" s="228" t="s">
        <v>149</v>
      </c>
      <c r="D46" s="230">
        <v>3360000</v>
      </c>
      <c r="E46" s="232">
        <v>2640000</v>
      </c>
      <c r="F46" s="234">
        <f>E46/D46*100%</f>
        <v>0.7857142857142857</v>
      </c>
    </row>
    <row r="47" spans="1:6" s="150" customFormat="1" ht="22.5" customHeight="1" x14ac:dyDescent="0.15">
      <c r="A47" s="210"/>
      <c r="B47" s="227"/>
      <c r="C47" s="229"/>
      <c r="D47" s="231"/>
      <c r="E47" s="233"/>
      <c r="F47" s="235"/>
    </row>
    <row r="48" spans="1:6" s="150" customFormat="1" ht="22.5" customHeight="1" x14ac:dyDescent="0.15">
      <c r="A48" s="209" t="s">
        <v>96</v>
      </c>
      <c r="B48" s="169" t="s">
        <v>105</v>
      </c>
      <c r="C48" s="169" t="s">
        <v>106</v>
      </c>
      <c r="D48" s="211" t="s">
        <v>107</v>
      </c>
      <c r="E48" s="212"/>
      <c r="F48" s="213"/>
    </row>
    <row r="49" spans="1:6" s="150" customFormat="1" ht="22.5" customHeight="1" x14ac:dyDescent="0.15">
      <c r="A49" s="210"/>
      <c r="B49" s="171" t="s">
        <v>167</v>
      </c>
      <c r="C49" s="172" t="s">
        <v>168</v>
      </c>
      <c r="D49" s="214" t="s">
        <v>169</v>
      </c>
      <c r="E49" s="215"/>
      <c r="F49" s="216"/>
    </row>
    <row r="50" spans="1:6" s="150" customFormat="1" ht="22.5" customHeight="1" x14ac:dyDescent="0.15">
      <c r="A50" s="168" t="s">
        <v>108</v>
      </c>
      <c r="B50" s="236" t="s">
        <v>109</v>
      </c>
      <c r="C50" s="237"/>
      <c r="D50" s="237"/>
      <c r="E50" s="237"/>
      <c r="F50" s="238"/>
    </row>
    <row r="51" spans="1:6" s="150" customFormat="1" ht="22.5" customHeight="1" x14ac:dyDescent="0.15">
      <c r="A51" s="168" t="s">
        <v>110</v>
      </c>
      <c r="B51" s="236" t="s">
        <v>113</v>
      </c>
      <c r="C51" s="237"/>
      <c r="D51" s="237"/>
      <c r="E51" s="237"/>
      <c r="F51" s="238"/>
    </row>
    <row r="52" spans="1:6" s="150" customFormat="1" ht="22.5" customHeight="1" thickBot="1" x14ac:dyDescent="0.2">
      <c r="A52" s="164" t="s">
        <v>111</v>
      </c>
      <c r="B52" s="217"/>
      <c r="C52" s="218"/>
      <c r="D52" s="218"/>
      <c r="E52" s="218"/>
      <c r="F52" s="219"/>
    </row>
    <row r="53" spans="1:6" s="150" customFormat="1" ht="22.5" customHeight="1" thickTop="1" x14ac:dyDescent="0.15">
      <c r="A53" s="163" t="s">
        <v>99</v>
      </c>
      <c r="B53" s="220" t="s">
        <v>170</v>
      </c>
      <c r="C53" s="221"/>
      <c r="D53" s="221"/>
      <c r="E53" s="221"/>
      <c r="F53" s="222"/>
    </row>
    <row r="54" spans="1:6" s="150" customFormat="1" ht="22.5" customHeight="1" x14ac:dyDescent="0.15">
      <c r="A54" s="209" t="s">
        <v>100</v>
      </c>
      <c r="B54" s="224" t="s">
        <v>92</v>
      </c>
      <c r="C54" s="224" t="s">
        <v>57</v>
      </c>
      <c r="D54" s="169" t="s">
        <v>101</v>
      </c>
      <c r="E54" s="169" t="s">
        <v>91</v>
      </c>
      <c r="F54" s="170" t="s">
        <v>119</v>
      </c>
    </row>
    <row r="55" spans="1:6" s="150" customFormat="1" ht="22.5" customHeight="1" x14ac:dyDescent="0.15">
      <c r="A55" s="223"/>
      <c r="B55" s="225"/>
      <c r="C55" s="225"/>
      <c r="D55" s="169" t="s">
        <v>102</v>
      </c>
      <c r="E55" s="169" t="s">
        <v>103</v>
      </c>
      <c r="F55" s="170" t="s">
        <v>104</v>
      </c>
    </row>
    <row r="56" spans="1:6" s="150" customFormat="1" ht="22.5" customHeight="1" x14ac:dyDescent="0.15">
      <c r="A56" s="223"/>
      <c r="B56" s="226" t="s">
        <v>166</v>
      </c>
      <c r="C56" s="228" t="s">
        <v>149</v>
      </c>
      <c r="D56" s="230">
        <v>3063600</v>
      </c>
      <c r="E56" s="232">
        <v>2973600</v>
      </c>
      <c r="F56" s="234">
        <f>E56/D56*100%</f>
        <v>0.97062279670975327</v>
      </c>
    </row>
    <row r="57" spans="1:6" s="150" customFormat="1" ht="22.5" customHeight="1" x14ac:dyDescent="0.15">
      <c r="A57" s="210"/>
      <c r="B57" s="227"/>
      <c r="C57" s="229"/>
      <c r="D57" s="231"/>
      <c r="E57" s="233"/>
      <c r="F57" s="235"/>
    </row>
    <row r="58" spans="1:6" s="150" customFormat="1" ht="22.5" customHeight="1" x14ac:dyDescent="0.15">
      <c r="A58" s="209" t="s">
        <v>96</v>
      </c>
      <c r="B58" s="169" t="s">
        <v>105</v>
      </c>
      <c r="C58" s="169" t="s">
        <v>106</v>
      </c>
      <c r="D58" s="211" t="s">
        <v>107</v>
      </c>
      <c r="E58" s="212"/>
      <c r="F58" s="213"/>
    </row>
    <row r="59" spans="1:6" s="150" customFormat="1" ht="22.5" customHeight="1" x14ac:dyDescent="0.15">
      <c r="A59" s="210"/>
      <c r="B59" s="171" t="s">
        <v>68</v>
      </c>
      <c r="C59" s="172" t="s">
        <v>171</v>
      </c>
      <c r="D59" s="214" t="s">
        <v>172</v>
      </c>
      <c r="E59" s="215"/>
      <c r="F59" s="216"/>
    </row>
    <row r="60" spans="1:6" s="150" customFormat="1" ht="22.5" customHeight="1" x14ac:dyDescent="0.15">
      <c r="A60" s="168" t="s">
        <v>108</v>
      </c>
      <c r="B60" s="236" t="s">
        <v>109</v>
      </c>
      <c r="C60" s="237"/>
      <c r="D60" s="237"/>
      <c r="E60" s="237"/>
      <c r="F60" s="238"/>
    </row>
    <row r="61" spans="1:6" s="150" customFormat="1" ht="22.5" customHeight="1" x14ac:dyDescent="0.15">
      <c r="A61" s="168" t="s">
        <v>110</v>
      </c>
      <c r="B61" s="236" t="s">
        <v>113</v>
      </c>
      <c r="C61" s="237"/>
      <c r="D61" s="237"/>
      <c r="E61" s="237"/>
      <c r="F61" s="238"/>
    </row>
    <row r="62" spans="1:6" s="150" customFormat="1" ht="22.5" customHeight="1" thickBot="1" x14ac:dyDescent="0.2">
      <c r="A62" s="164" t="s">
        <v>111</v>
      </c>
      <c r="B62" s="217"/>
      <c r="C62" s="218"/>
      <c r="D62" s="218"/>
      <c r="E62" s="218"/>
      <c r="F62" s="219"/>
    </row>
    <row r="63" spans="1:6" ht="14.25" thickTop="1" x14ac:dyDescent="0.15"/>
  </sheetData>
  <mergeCells count="91">
    <mergeCell ref="A58:A59"/>
    <mergeCell ref="D58:F58"/>
    <mergeCell ref="D59:F59"/>
    <mergeCell ref="B60:F60"/>
    <mergeCell ref="B61:F61"/>
    <mergeCell ref="B62:F62"/>
    <mergeCell ref="A48:A49"/>
    <mergeCell ref="D48:F48"/>
    <mergeCell ref="D49:F49"/>
    <mergeCell ref="B50:F50"/>
    <mergeCell ref="B51:F5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38:A39"/>
    <mergeCell ref="D38:F38"/>
    <mergeCell ref="D39:F39"/>
    <mergeCell ref="B40:F40"/>
    <mergeCell ref="B41:F4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20:F20"/>
    <mergeCell ref="B21:F21"/>
    <mergeCell ref="B22:F22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C4:C5"/>
    <mergeCell ref="B4:B5"/>
    <mergeCell ref="A4:A7"/>
    <mergeCell ref="B3:F3"/>
    <mergeCell ref="A8:A9"/>
    <mergeCell ref="D8:F8"/>
    <mergeCell ref="D9:F9"/>
    <mergeCell ref="B6:B7"/>
    <mergeCell ref="C6:C7"/>
    <mergeCell ref="D6:D7"/>
    <mergeCell ref="E6:E7"/>
    <mergeCell ref="F6:F7"/>
    <mergeCell ref="A1:F1"/>
    <mergeCell ref="A18:A19"/>
    <mergeCell ref="D18:F18"/>
    <mergeCell ref="D19:F19"/>
    <mergeCell ref="B12:F12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B10:F10"/>
    <mergeCell ref="B11:F11"/>
  </mergeCells>
  <phoneticPr fontId="3" type="noConversion"/>
  <pageMargins left="0.7" right="0.7" top="0.75" bottom="0.75" header="0.3" footer="0.3"/>
  <pageSetup paperSize="9"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이름이 지정된 범위</vt:lpstr>
      </vt:variant>
      <vt:variant>
        <vt:i4>1</vt:i4>
      </vt:variant>
    </vt:vector>
  </HeadingPairs>
  <TitlesOfParts>
    <vt:vector size="11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  <vt:lpstr>수의계약현황공개!Print_Area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이상욱</cp:lastModifiedBy>
  <cp:lastPrinted>2020-01-23T09:18:33Z</cp:lastPrinted>
  <dcterms:created xsi:type="dcterms:W3CDTF">2014-01-20T06:24:27Z</dcterms:created>
  <dcterms:modified xsi:type="dcterms:W3CDTF">2020-01-28T08:16:01Z</dcterms:modified>
</cp:coreProperties>
</file>