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염지윤\기획운영팀\1. 계약관련\계약업무 인수인계\2022년\06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22" r:id="rId6"/>
    <sheet name="대금지급현황" sheetId="23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138" i="21" l="1"/>
  <c r="G126" i="21"/>
  <c r="G114" i="21"/>
  <c r="G102" i="21"/>
  <c r="G90" i="21"/>
  <c r="G78" i="21"/>
  <c r="D117" i="20"/>
  <c r="D107" i="20"/>
  <c r="D97" i="20"/>
  <c r="D87" i="20"/>
  <c r="D77" i="20"/>
  <c r="D67" i="20"/>
  <c r="G66" i="21" l="1"/>
  <c r="G54" i="21"/>
  <c r="G42" i="21"/>
  <c r="D57" i="20" l="1"/>
  <c r="D47" i="20"/>
  <c r="D37" i="20"/>
  <c r="G30" i="21" l="1"/>
  <c r="G18" i="21"/>
  <c r="G6" i="21"/>
  <c r="D27" i="20"/>
  <c r="D16" i="20"/>
  <c r="D5" i="20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<sst xmlns="http://schemas.openxmlformats.org/spreadsheetml/2006/main" count="904" uniqueCount="329">
  <si>
    <t>발주년도</t>
    <phoneticPr fontId="10" type="noConversion"/>
  </si>
  <si>
    <t>발주월</t>
    <phoneticPr fontId="10" type="noConversion"/>
  </si>
  <si>
    <t>사업명</t>
    <phoneticPr fontId="10" type="noConversion"/>
  </si>
  <si>
    <t>계약방법</t>
    <phoneticPr fontId="10" type="noConversion"/>
  </si>
  <si>
    <t>주요규격</t>
    <phoneticPr fontId="10" type="noConversion"/>
  </si>
  <si>
    <t>수량</t>
    <phoneticPr fontId="10" type="noConversion"/>
  </si>
  <si>
    <t>단위</t>
    <phoneticPr fontId="10" type="noConversion"/>
  </si>
  <si>
    <t>담당자</t>
    <phoneticPr fontId="10" type="noConversion"/>
  </si>
  <si>
    <t>연락처</t>
    <phoneticPr fontId="10" type="noConversion"/>
  </si>
  <si>
    <t>비고</t>
    <phoneticPr fontId="10" type="noConversion"/>
  </si>
  <si>
    <t>용역명</t>
    <phoneticPr fontId="10" type="noConversion"/>
  </si>
  <si>
    <t>공사명</t>
    <phoneticPr fontId="10" type="noConversion"/>
  </si>
  <si>
    <t>공종</t>
    <phoneticPr fontId="10" type="noConversion"/>
  </si>
  <si>
    <t>연번</t>
    <phoneticPr fontId="10" type="noConversion"/>
  </si>
  <si>
    <t>시설명(팀명)</t>
    <phoneticPr fontId="10" type="noConversion"/>
  </si>
  <si>
    <t>입찰현황</t>
    <phoneticPr fontId="10" type="noConversion"/>
  </si>
  <si>
    <t xml:space="preserve">        (단위 : 원)</t>
    <phoneticPr fontId="10" type="noConversion"/>
  </si>
  <si>
    <t>계약부서</t>
    <phoneticPr fontId="10" type="noConversion"/>
  </si>
  <si>
    <t>계약명</t>
    <phoneticPr fontId="10" type="noConversion"/>
  </si>
  <si>
    <t>입찰개시일</t>
    <phoneticPr fontId="10" type="noConversion"/>
  </si>
  <si>
    <t>입찰마감일</t>
    <phoneticPr fontId="10" type="noConversion"/>
  </si>
  <si>
    <t>개찰일시</t>
    <phoneticPr fontId="10" type="noConversion"/>
  </si>
  <si>
    <t>추정금액</t>
    <phoneticPr fontId="10" type="noConversion"/>
  </si>
  <si>
    <t>추정가격</t>
    <phoneticPr fontId="10" type="noConversion"/>
  </si>
  <si>
    <t>업종사항제한</t>
    <phoneticPr fontId="10" type="noConversion"/>
  </si>
  <si>
    <t>지역제한</t>
    <phoneticPr fontId="10" type="noConversion"/>
  </si>
  <si>
    <t>-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</si>
  <si>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</si>
  <si>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</si>
  <si>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</si>
  <si>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개찰현황</t>
    <phoneticPr fontId="10" type="noConversion"/>
  </si>
  <si>
    <t xml:space="preserve">       (단위 : 원)</t>
    <phoneticPr fontId="10" type="noConversion"/>
  </si>
  <si>
    <t>계약부서</t>
    <phoneticPr fontId="10" type="noConversion"/>
  </si>
  <si>
    <t>입찰참여업체</t>
    <phoneticPr fontId="10" type="noConversion"/>
  </si>
  <si>
    <t>예정가격</t>
    <phoneticPr fontId="10" type="noConversion"/>
  </si>
  <si>
    <t>낙찰하한율</t>
    <phoneticPr fontId="10" type="noConversion"/>
  </si>
  <si>
    <t>낙찰예정자</t>
    <phoneticPr fontId="10" type="noConversion"/>
  </si>
  <si>
    <t>투찰율</t>
    <phoneticPr fontId="10" type="noConversion"/>
  </si>
  <si>
    <t>투찰금액</t>
    <phoneticPr fontId="10" type="noConversion"/>
  </si>
  <si>
    <t>비고</t>
    <phoneticPr fontId="10" type="noConversion"/>
  </si>
  <si>
    <t>해당</t>
    <phoneticPr fontId="10" type="noConversion"/>
  </si>
  <si>
    <t>사항</t>
    <phoneticPr fontId="10" type="noConversion"/>
  </si>
  <si>
    <t>계약업체명</t>
    <phoneticPr fontId="10" type="noConversion"/>
  </si>
  <si>
    <t>계약금액</t>
    <phoneticPr fontId="10" type="noConversion"/>
  </si>
  <si>
    <t>계약일</t>
    <phoneticPr fontId="10" type="noConversion"/>
  </si>
  <si>
    <t>착공일</t>
    <phoneticPr fontId="10" type="noConversion"/>
  </si>
  <si>
    <t>준공기한</t>
    <phoneticPr fontId="10" type="noConversion"/>
  </si>
  <si>
    <t>부분준공일</t>
    <phoneticPr fontId="10" type="noConversion"/>
  </si>
  <si>
    <t>부분준공검사일자</t>
    <phoneticPr fontId="10" type="noConversion"/>
  </si>
  <si>
    <t>지출일자</t>
    <phoneticPr fontId="10" type="noConversion"/>
  </si>
  <si>
    <t>지출금액</t>
    <phoneticPr fontId="10" type="noConversion"/>
  </si>
  <si>
    <t>예산과목명</t>
  </si>
  <si>
    <t>거래처명</t>
  </si>
  <si>
    <t>기획운영팀</t>
    <phoneticPr fontId="10" type="noConversion"/>
  </si>
  <si>
    <t>청소년활동팀</t>
    <phoneticPr fontId="10" type="noConversion"/>
  </si>
  <si>
    <t>계약명</t>
    <phoneticPr fontId="10" type="noConversion"/>
  </si>
  <si>
    <t>계약상대자</t>
    <phoneticPr fontId="10" type="noConversion"/>
  </si>
  <si>
    <t>계약기간</t>
    <phoneticPr fontId="10" type="noConversion"/>
  </si>
  <si>
    <t>계약변경 전의 계약내용</t>
    <phoneticPr fontId="10" type="noConversion"/>
  </si>
  <si>
    <t>계약변경 후의 계약내용</t>
    <phoneticPr fontId="10" type="noConversion"/>
  </si>
  <si>
    <t>비고(계약변경 사유)</t>
    <phoneticPr fontId="10" type="noConversion"/>
  </si>
  <si>
    <t>계약금액</t>
    <phoneticPr fontId="10" type="noConversion"/>
  </si>
  <si>
    <t>계약물량.규모</t>
    <phoneticPr fontId="10" type="noConversion"/>
  </si>
  <si>
    <t>계약물량.규모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</si>
  <si>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</si>
  <si>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</si>
  <si>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</si>
  <si>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(단위 : 원)</t>
    <phoneticPr fontId="10" type="noConversion"/>
  </si>
  <si>
    <t>계약내용의 변경에 관한 사항</t>
    <phoneticPr fontId="10" type="noConversion"/>
  </si>
  <si>
    <t>대금지급현황</t>
    <phoneticPr fontId="10" type="noConversion"/>
  </si>
  <si>
    <t>(단위 : 원)</t>
    <phoneticPr fontId="10" type="noConversion"/>
  </si>
  <si>
    <t>구매예정금액</t>
    <phoneticPr fontId="10" type="noConversion"/>
  </si>
  <si>
    <t>예산액</t>
    <phoneticPr fontId="10" type="noConversion"/>
  </si>
  <si>
    <t>도급액</t>
    <phoneticPr fontId="10" type="noConversion"/>
  </si>
  <si>
    <t>관급자재대</t>
    <phoneticPr fontId="10" type="noConversion"/>
  </si>
  <si>
    <t>기타</t>
    <phoneticPr fontId="10" type="noConversion"/>
  </si>
  <si>
    <t>계</t>
    <phoneticPr fontId="10" type="noConversion"/>
  </si>
  <si>
    <t>[분당정자청소년수련관]</t>
    <phoneticPr fontId="10" type="noConversion"/>
  </si>
  <si>
    <t>[분당정자청소년수련관]</t>
    <phoneticPr fontId="10" type="noConversion"/>
  </si>
  <si>
    <t xml:space="preserve">시설명(팀명)     </t>
    <phoneticPr fontId="10" type="noConversion"/>
  </si>
  <si>
    <t xml:space="preserve">준공검사현황  </t>
    <phoneticPr fontId="10" type="noConversion"/>
  </si>
  <si>
    <t>신도종합서비스</t>
  </si>
  <si>
    <t>(단위 : 천원)</t>
    <phoneticPr fontId="10" type="noConversion"/>
  </si>
  <si>
    <t>시설물위탁관리비</t>
    <phoneticPr fontId="10" type="noConversion"/>
  </si>
  <si>
    <t>소방안전관리 위탁대행 연간계약</t>
  </si>
  <si>
    <t>보명소방전기</t>
  </si>
  <si>
    <t>2021.12.27.</t>
  </si>
  <si>
    <t>2022.01.01.</t>
  </si>
  <si>
    <t>2022.12.31.</t>
  </si>
  <si>
    <t>실내 방역소독 연간계약</t>
  </si>
  <si>
    <t>㈜문일종합관리</t>
  </si>
  <si>
    <t>승강기 유지관리 연간계약</t>
  </si>
  <si>
    <t>㈜경기엘리베이터</t>
  </si>
  <si>
    <t>2021.12.30.</t>
  </si>
  <si>
    <t>무인경비시스템 연간계약</t>
  </si>
  <si>
    <t>㈜에스원</t>
  </si>
  <si>
    <t>사무기기(복합기) 임대 서비스 연간계약</t>
  </si>
  <si>
    <t>2021.12.21.</t>
  </si>
  <si>
    <t>시설물 위탁관리 용역 연간계약</t>
  </si>
  <si>
    <t>시대희망복지재단</t>
  </si>
  <si>
    <t>2021.12.28.</t>
  </si>
  <si>
    <t>위생설비(정수기, 공기청정기, 비데) 연간계약</t>
  </si>
  <si>
    <t>㈜청호나이스</t>
  </si>
  <si>
    <t>청소년방과후아카데미 업무용 복합기 임대 계약</t>
  </si>
  <si>
    <t>청소년방과후아카데미 등하원 셔틀버스 연간계약</t>
  </si>
  <si>
    <t>㈜서울고속관광</t>
  </si>
  <si>
    <t>교육용 노트북 임대 계약</t>
  </si>
  <si>
    <t>이노렌탈</t>
  </si>
  <si>
    <t>2021.12.22.</t>
  </si>
  <si>
    <t>준공검사월</t>
    <phoneticPr fontId="10" type="noConversion"/>
  </si>
  <si>
    <t>시설물위탁관리비</t>
  </si>
  <si>
    <t>위생관리비</t>
    <phoneticPr fontId="10" type="noConversion"/>
  </si>
  <si>
    <t>440,000/월</t>
    <phoneticPr fontId="10" type="noConversion"/>
  </si>
  <si>
    <t>393,000/월</t>
    <phoneticPr fontId="10" type="noConversion"/>
  </si>
  <si>
    <t>복합기 임차료</t>
    <phoneticPr fontId="10" type="noConversion"/>
  </si>
  <si>
    <t>370,000/월</t>
    <phoneticPr fontId="10" type="noConversion"/>
  </si>
  <si>
    <t>사업위탁용역</t>
    <phoneticPr fontId="10" type="noConversion"/>
  </si>
  <si>
    <t>-</t>
  </si>
  <si>
    <t>650,900/월</t>
    <phoneticPr fontId="10" type="noConversion"/>
  </si>
  <si>
    <t>청소년방과후아카데미</t>
    <phoneticPr fontId="10" type="noConversion"/>
  </si>
  <si>
    <t>컨텐츠실 노트북 임차</t>
    <phoneticPr fontId="10" type="noConversion"/>
  </si>
  <si>
    <t>1,162,500/월</t>
    <phoneticPr fontId="10" type="noConversion"/>
  </si>
  <si>
    <t>240,000/월</t>
    <phoneticPr fontId="10" type="noConversion"/>
  </si>
  <si>
    <t>160,000/분기</t>
    <phoneticPr fontId="10" type="noConversion"/>
  </si>
  <si>
    <t>지문인식 및 무인경비시스템 연간계약</t>
    <phoneticPr fontId="10" type="noConversion"/>
  </si>
  <si>
    <t>2022년</t>
  </si>
  <si>
    <t>100,000/월</t>
    <phoneticPr fontId="10" type="noConversion"/>
  </si>
  <si>
    <t>㈜이노렌탈</t>
    <phoneticPr fontId="10" type="noConversion"/>
  </si>
  <si>
    <t>수의총액</t>
  </si>
  <si>
    <t>수의</t>
  </si>
  <si>
    <t>[분당정자청소년수련관]</t>
    <phoneticPr fontId="10" type="noConversion"/>
  </si>
  <si>
    <t>계약현황</t>
    <phoneticPr fontId="10" type="noConversion"/>
  </si>
  <si>
    <t>계약명</t>
  </si>
  <si>
    <t>예정가격</t>
  </si>
  <si>
    <t>낙찰률</t>
  </si>
  <si>
    <t>계약일자</t>
  </si>
  <si>
    <t>계약방법</t>
  </si>
  <si>
    <t>계약유형</t>
  </si>
  <si>
    <t>계약사유</t>
  </si>
  <si>
    <t>최초계약금액</t>
  </si>
  <si>
    <t>계약금액</t>
  </si>
  <si>
    <t>계약일자</t>
    <phoneticPr fontId="10" type="noConversion"/>
  </si>
  <si>
    <t>준공일자</t>
  </si>
  <si>
    <t>계약상대자</t>
  </si>
  <si>
    <t>소재지</t>
  </si>
  <si>
    <t>수의 1인 견적</t>
    <phoneticPr fontId="10" type="noConversion"/>
  </si>
  <si>
    <t>일반</t>
    <phoneticPr fontId="10" type="noConversion"/>
  </si>
  <si>
    <t>소액수의</t>
    <phoneticPr fontId="10" type="noConversion"/>
  </si>
  <si>
    <t>계약현황</t>
    <phoneticPr fontId="10" type="noConversion"/>
  </si>
  <si>
    <t>계약현황</t>
    <phoneticPr fontId="10" type="noConversion"/>
  </si>
  <si>
    <t>사 업 명</t>
  </si>
  <si>
    <t>계약개요</t>
  </si>
  <si>
    <t>수의계약사유</t>
    <phoneticPr fontId="10" type="noConversion"/>
  </si>
  <si>
    <t>사업장소</t>
  </si>
  <si>
    <t>기 타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</si>
  <si>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</si>
  <si>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</si>
  <si>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</si>
  <si>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</si>
  <si>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</si>
  <si>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</si>
  <si>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10" type="noConversion"/>
  </si>
  <si>
    <t>대표자 성명</t>
  </si>
  <si>
    <t>주 소</t>
  </si>
  <si>
    <t>지방자치단체를 당사자로 하는 계약에 관한 법률 시행령 제25조 1항 5호에 의한 수의계약</t>
    <phoneticPr fontId="10" type="noConversion"/>
  </si>
  <si>
    <t>분당정자청소년수련관</t>
    <phoneticPr fontId="10" type="noConversion"/>
  </si>
  <si>
    <t>10월</t>
    <phoneticPr fontId="10" type="noConversion"/>
  </si>
  <si>
    <t>2022년</t>
    <phoneticPr fontId="10" type="noConversion"/>
  </si>
  <si>
    <t>고지영</t>
    <phoneticPr fontId="10" type="noConversion"/>
  </si>
  <si>
    <t>기획운영팀</t>
    <phoneticPr fontId="10" type="noConversion"/>
  </si>
  <si>
    <t>분당정자청소년수련관</t>
    <phoneticPr fontId="10" type="noConversion"/>
  </si>
  <si>
    <t>배영현</t>
    <phoneticPr fontId="10" type="noConversion"/>
  </si>
  <si>
    <t>9월분</t>
    <phoneticPr fontId="10" type="noConversion"/>
  </si>
  <si>
    <t>-</t>
    <phoneticPr fontId="10" type="noConversion"/>
  </si>
  <si>
    <t>2022.10.05.</t>
    <phoneticPr fontId="10" type="noConversion"/>
  </si>
  <si>
    <t>-</t>
    <phoneticPr fontId="10" type="noConversion"/>
  </si>
  <si>
    <t>㈜세영토탈</t>
    <phoneticPr fontId="10" type="noConversion"/>
  </si>
  <si>
    <t>커넥티움</t>
    <phoneticPr fontId="10" type="noConversion"/>
  </si>
  <si>
    <t>조승우</t>
    <phoneticPr fontId="10" type="noConversion"/>
  </si>
  <si>
    <t>분당정자역광장</t>
    <phoneticPr fontId="10" type="noConversion"/>
  </si>
  <si>
    <t>강인성</t>
    <phoneticPr fontId="10" type="noConversion"/>
  </si>
  <si>
    <t>5차</t>
    <phoneticPr fontId="10" type="noConversion"/>
  </si>
  <si>
    <t>9월분</t>
    <phoneticPr fontId="10" type="noConversion"/>
  </si>
  <si>
    <t xml:space="preserve">11월 물품 발주계획 (물품구매(자산포함))           </t>
    <phoneticPr fontId="10" type="noConversion"/>
  </si>
  <si>
    <t>11월</t>
    <phoneticPr fontId="10" type="noConversion"/>
  </si>
  <si>
    <t>공용공간 집기구입(4인용테이블)</t>
    <phoneticPr fontId="10" type="noConversion"/>
  </si>
  <si>
    <t>공용공간 집기구입(대형테이블)</t>
    <phoneticPr fontId="10" type="noConversion"/>
  </si>
  <si>
    <t>공용공간 집기구입(테이블의자)</t>
    <phoneticPr fontId="10" type="noConversion"/>
  </si>
  <si>
    <t>공용공간 집기구입(홈바의자)</t>
    <phoneticPr fontId="10" type="noConversion"/>
  </si>
  <si>
    <t>800*700*735</t>
    <phoneticPr fontId="10" type="noConversion"/>
  </si>
  <si>
    <t>ea</t>
    <phoneticPr fontId="10" type="noConversion"/>
  </si>
  <si>
    <t>분당정자청소년수련관</t>
    <phoneticPr fontId="10" type="noConversion"/>
  </si>
  <si>
    <t>031-729-9552</t>
    <phoneticPr fontId="10" type="noConversion"/>
  </si>
  <si>
    <t>200*950*750</t>
    <phoneticPr fontId="10" type="noConversion"/>
  </si>
  <si>
    <t>고지영</t>
  </si>
  <si>
    <t>031-729-9552</t>
    <phoneticPr fontId="10" type="noConversion"/>
  </si>
  <si>
    <t>440*440*790</t>
    <phoneticPr fontId="10" type="noConversion"/>
  </si>
  <si>
    <t>ea</t>
    <phoneticPr fontId="10" type="noConversion"/>
  </si>
  <si>
    <t>031-729-9552</t>
  </si>
  <si>
    <t>440*440*820</t>
    <phoneticPr fontId="10" type="noConversion"/>
  </si>
  <si>
    <t xml:space="preserve">11월 용역 발주계획 </t>
    <phoneticPr fontId="10" type="noConversion"/>
  </si>
  <si>
    <t>11월</t>
    <phoneticPr fontId="10" type="noConversion"/>
  </si>
  <si>
    <t>하반기 시설물 안전진단</t>
    <phoneticPr fontId="10" type="noConversion"/>
  </si>
  <si>
    <t>수의</t>
    <phoneticPr fontId="10" type="noConversion"/>
  </si>
  <si>
    <t>분당정자청소년수련관</t>
    <phoneticPr fontId="10" type="noConversion"/>
  </si>
  <si>
    <t xml:space="preserve">11월 공사 발주계획  </t>
    <phoneticPr fontId="10" type="noConversion"/>
  </si>
  <si>
    <t>11월</t>
    <phoneticPr fontId="10" type="noConversion"/>
  </si>
  <si>
    <t>사인몰 교체공사</t>
    <phoneticPr fontId="10" type="noConversion"/>
  </si>
  <si>
    <t>기타</t>
  </si>
  <si>
    <t>729-9511</t>
    <phoneticPr fontId="10" type="noConversion"/>
  </si>
  <si>
    <t>교육공동체 태평초 안전교육</t>
    <phoneticPr fontId="10" type="noConversion"/>
  </si>
  <si>
    <t>수의</t>
    <phoneticPr fontId="10" type="noConversion"/>
  </si>
  <si>
    <t>전략사업팀</t>
    <phoneticPr fontId="10" type="noConversion"/>
  </si>
  <si>
    <t>정연선</t>
    <phoneticPr fontId="10" type="noConversion"/>
  </si>
  <si>
    <t>031-729-9554</t>
    <phoneticPr fontId="10" type="noConversion"/>
  </si>
  <si>
    <t>배영현</t>
    <phoneticPr fontId="10" type="noConversion"/>
  </si>
  <si>
    <t>031-729-9511</t>
    <phoneticPr fontId="10" type="noConversion"/>
  </si>
  <si>
    <t>2022.10.31.</t>
    <phoneticPr fontId="10" type="noConversion"/>
  </si>
  <si>
    <t xml:space="preserve">10월 계약현황공개   </t>
    <phoneticPr fontId="10" type="noConversion"/>
  </si>
  <si>
    <t>9월분</t>
    <phoneticPr fontId="10" type="noConversion"/>
  </si>
  <si>
    <t>2022.10.11.</t>
    <phoneticPr fontId="10" type="noConversion"/>
  </si>
  <si>
    <t>2022.10.19.</t>
    <phoneticPr fontId="10" type="noConversion"/>
  </si>
  <si>
    <t>10월분</t>
    <phoneticPr fontId="10" type="noConversion"/>
  </si>
  <si>
    <t>10월분</t>
    <phoneticPr fontId="10" type="noConversion"/>
  </si>
  <si>
    <t>2022.10.27.</t>
    <phoneticPr fontId="10" type="noConversion"/>
  </si>
  <si>
    <t>2022.10.06.</t>
    <phoneticPr fontId="10" type="noConversion"/>
  </si>
  <si>
    <t>2022.10.17.</t>
    <phoneticPr fontId="10" type="noConversion"/>
  </si>
  <si>
    <t>2022.10.05.</t>
    <phoneticPr fontId="10" type="noConversion"/>
  </si>
  <si>
    <t>2022.10.19</t>
    <phoneticPr fontId="10" type="noConversion"/>
  </si>
  <si>
    <t>2022.10.04.</t>
    <phoneticPr fontId="10" type="noConversion"/>
  </si>
  <si>
    <t>2022.10.05.</t>
  </si>
  <si>
    <t>2022.10.05.</t>
    <phoneticPr fontId="10" type="noConversion"/>
  </si>
  <si>
    <t>엠아이비 엔터테인먼트</t>
    <phoneticPr fontId="10" type="noConversion"/>
  </si>
  <si>
    <t>이지엠솔루션</t>
    <phoneticPr fontId="10" type="noConversion"/>
  </si>
  <si>
    <t>성남시 중원구 사기막골로45번길 14</t>
  </si>
  <si>
    <t>2022.10.05.</t>
    <phoneticPr fontId="10" type="noConversion"/>
  </si>
  <si>
    <t>포렉스랩</t>
    <phoneticPr fontId="10" type="noConversion"/>
  </si>
  <si>
    <t>조경 및 수목방재관리 용역</t>
    <phoneticPr fontId="10" type="noConversion"/>
  </si>
  <si>
    <t>2022.10.12.</t>
    <phoneticPr fontId="10" type="noConversion"/>
  </si>
  <si>
    <t>2022.10.26.</t>
    <phoneticPr fontId="10" type="noConversion"/>
  </si>
  <si>
    <t>강서농원</t>
    <phoneticPr fontId="10" type="noConversion"/>
  </si>
  <si>
    <t>학교연계 메이커 문화확산 프로젝트 사용 테블릿pc임차</t>
    <phoneticPr fontId="10" type="noConversion"/>
  </si>
  <si>
    <t>2022.10.12.</t>
    <phoneticPr fontId="10" type="noConversion"/>
  </si>
  <si>
    <t>(공모)청소년이 말하는 학교의참견 무대설치 계약</t>
    <phoneticPr fontId="10" type="noConversion"/>
  </si>
  <si>
    <t>2022.11.18.</t>
    <phoneticPr fontId="10" type="noConversion"/>
  </si>
  <si>
    <t>2022.10.13.</t>
    <phoneticPr fontId="10" type="noConversion"/>
  </si>
  <si>
    <t>2022.10.22.</t>
    <phoneticPr fontId="10" type="noConversion"/>
  </si>
  <si>
    <t>계약상대자</t>
    <phoneticPr fontId="10" type="noConversion"/>
  </si>
  <si>
    <t>2022.10.13.</t>
    <phoneticPr fontId="10" type="noConversion"/>
  </si>
  <si>
    <t>2022.10.28.</t>
    <phoneticPr fontId="10" type="noConversion"/>
  </si>
  <si>
    <t>바인프로덕션</t>
    <phoneticPr fontId="10" type="noConversion"/>
  </si>
  <si>
    <t>서울 종로구 대학로12길 61</t>
  </si>
  <si>
    <t>2022.10.13.</t>
    <phoneticPr fontId="10" type="noConversion"/>
  </si>
  <si>
    <t>2022.11.09.</t>
    <phoneticPr fontId="10" type="noConversion"/>
  </si>
  <si>
    <t>교육공동체 태평초 6학년 교육연극</t>
    <phoneticPr fontId="10" type="noConversion"/>
  </si>
  <si>
    <t>2022.11.14.</t>
    <phoneticPr fontId="10" type="noConversion"/>
  </si>
  <si>
    <t>2022.11.04.</t>
    <phoneticPr fontId="10" type="noConversion"/>
  </si>
  <si>
    <t>주 출입구 인테리어필름 공사</t>
    <phoneticPr fontId="10" type="noConversion"/>
  </si>
  <si>
    <t>2022.10.24.</t>
    <phoneticPr fontId="10" type="noConversion"/>
  </si>
  <si>
    <t>2022.11.05.</t>
    <phoneticPr fontId="10" type="noConversion"/>
  </si>
  <si>
    <t>㈜다올디자인</t>
    <phoneticPr fontId="10" type="noConversion"/>
  </si>
  <si>
    <t>1층 환경개선 전기공사</t>
    <phoneticPr fontId="10" type="noConversion"/>
  </si>
  <si>
    <t>2022.11.25.</t>
    <phoneticPr fontId="10" type="noConversion"/>
  </si>
  <si>
    <t>10월 수의계약 현황</t>
    <phoneticPr fontId="10" type="noConversion"/>
  </si>
  <si>
    <t>내꿈 디자인하기_진로공연 계약</t>
    <phoneticPr fontId="10" type="noConversion"/>
  </si>
  <si>
    <t>2022.10.04.</t>
    <phoneticPr fontId="10" type="noConversion"/>
  </si>
  <si>
    <t>김병현</t>
    <phoneticPr fontId="10" type="noConversion"/>
  </si>
  <si>
    <t>분당정자청소년수련관(늘푸른중학교)</t>
    <phoneticPr fontId="10" type="noConversion"/>
  </si>
  <si>
    <t>수원시 장안구 수성로275번길 1333</t>
    <phoneticPr fontId="10" type="noConversion"/>
  </si>
  <si>
    <t>M&amp;M 아카데미 판교중 노트북 임차</t>
    <phoneticPr fontId="10" type="noConversion"/>
  </si>
  <si>
    <t>M&amp;M 아카데미 판교중 노트북 임차</t>
    <phoneticPr fontId="10" type="noConversion"/>
  </si>
  <si>
    <t>2022.10.06.</t>
    <phoneticPr fontId="10" type="noConversion"/>
  </si>
  <si>
    <t>심문보</t>
    <phoneticPr fontId="10" type="noConversion"/>
  </si>
  <si>
    <t>성남시 중원구 사기막골로45번길 14</t>
    <phoneticPr fontId="10" type="noConversion"/>
  </si>
  <si>
    <t>분당정자청소년수련관(판교중학교)</t>
    <phoneticPr fontId="10" type="noConversion"/>
  </si>
  <si>
    <t>디지털리터러시 워크북 구입</t>
    <phoneticPr fontId="10" type="noConversion"/>
  </si>
  <si>
    <t>디지털리터러시 워크북 구입</t>
    <phoneticPr fontId="10" type="noConversion"/>
  </si>
  <si>
    <t>2022.10.05.</t>
    <phoneticPr fontId="10" type="noConversion"/>
  </si>
  <si>
    <t>2022.10.11.</t>
    <phoneticPr fontId="10" type="noConversion"/>
  </si>
  <si>
    <t>김선영</t>
    <phoneticPr fontId="10" type="noConversion"/>
  </si>
  <si>
    <t>경기 용인시 수지구 현암로 107</t>
    <phoneticPr fontId="10" type="noConversion"/>
  </si>
  <si>
    <t>경기 용인시 수지구 현암로 107</t>
    <phoneticPr fontId="10" type="noConversion"/>
  </si>
  <si>
    <t>분당정자청소년수련관(중탑초등학교)</t>
    <phoneticPr fontId="10" type="noConversion"/>
  </si>
  <si>
    <t>조경 및 수목방재관리 용역</t>
    <phoneticPr fontId="10" type="noConversion"/>
  </si>
  <si>
    <t>2022.10.12~10.26.</t>
    <phoneticPr fontId="10" type="noConversion"/>
  </si>
  <si>
    <t>고은미</t>
    <phoneticPr fontId="10" type="noConversion"/>
  </si>
  <si>
    <t>성남시 중원구 갈현동 388-4</t>
    <phoneticPr fontId="10" type="noConversion"/>
  </si>
  <si>
    <t>성남시 중원구 갈현동 388-4</t>
    <phoneticPr fontId="10" type="noConversion"/>
  </si>
  <si>
    <t>분당정자청소년수련관</t>
    <phoneticPr fontId="10" type="noConversion"/>
  </si>
  <si>
    <t>2022.10.12.</t>
    <phoneticPr fontId="10" type="noConversion"/>
  </si>
  <si>
    <t>2022.10.12~11.11</t>
    <phoneticPr fontId="10" type="noConversion"/>
  </si>
  <si>
    <t>2022.10.13.</t>
    <phoneticPr fontId="10" type="noConversion"/>
  </si>
  <si>
    <t>2022.10.22.</t>
    <phoneticPr fontId="10" type="noConversion"/>
  </si>
  <si>
    <t>㈜세영토탈</t>
    <phoneticPr fontId="10" type="noConversion"/>
  </si>
  <si>
    <t>남양주시 와부읍 석실로율석길 21-43</t>
    <phoneticPr fontId="10" type="noConversion"/>
  </si>
  <si>
    <t>교육공동체 이매초 3학년 교육연극</t>
    <phoneticPr fontId="10" type="noConversion"/>
  </si>
  <si>
    <t>2022.10.13.</t>
    <phoneticPr fontId="10" type="noConversion"/>
  </si>
  <si>
    <t>2022.10.20.~10.28.</t>
    <phoneticPr fontId="10" type="noConversion"/>
  </si>
  <si>
    <t>바인프로덕션</t>
    <phoneticPr fontId="10" type="noConversion"/>
  </si>
  <si>
    <t>김철준</t>
    <phoneticPr fontId="10" type="noConversion"/>
  </si>
  <si>
    <t>서울 종로구 대학로12길 61</t>
    <phoneticPr fontId="10" type="noConversion"/>
  </si>
  <si>
    <t>서울 종로구 대학로12길 61</t>
    <phoneticPr fontId="10" type="noConversion"/>
  </si>
  <si>
    <t>분당정자청소년수련관(이매초등학교)</t>
    <phoneticPr fontId="10" type="noConversion"/>
  </si>
  <si>
    <t>교육공동체 산운초 3,5학년 교육연극</t>
    <phoneticPr fontId="10" type="noConversion"/>
  </si>
  <si>
    <t>교육공동체 산운초 3,5학년 교육연극</t>
    <phoneticPr fontId="10" type="noConversion"/>
  </si>
  <si>
    <t>2022.10.18.~11.09.</t>
    <phoneticPr fontId="10" type="noConversion"/>
  </si>
  <si>
    <t>분당정자청소년수련관(산운초등학교)</t>
    <phoneticPr fontId="10" type="noConversion"/>
  </si>
  <si>
    <t>2022.10.17.~11.14.</t>
    <phoneticPr fontId="10" type="noConversion"/>
  </si>
  <si>
    <t>분당정자청소년수련관(태평초등학교)</t>
    <phoneticPr fontId="10" type="noConversion"/>
  </si>
  <si>
    <t>(공모)어서와 버스킹 처음이지 온라인송출</t>
    <phoneticPr fontId="10" type="noConversion"/>
  </si>
  <si>
    <t>(공모)어서와 버스킹 처음이지 온라인송출</t>
    <phoneticPr fontId="10" type="noConversion"/>
  </si>
  <si>
    <t>2022.10.19.~11.04.</t>
    <phoneticPr fontId="10" type="noConversion"/>
  </si>
  <si>
    <t>커넥티움</t>
    <phoneticPr fontId="10" type="noConversion"/>
  </si>
  <si>
    <t>용인시 기흥구 중부대로 184</t>
    <phoneticPr fontId="10" type="noConversion"/>
  </si>
  <si>
    <t>용인시 기흥구 중부대로 184</t>
    <phoneticPr fontId="10" type="noConversion"/>
  </si>
  <si>
    <t>분당정자청소년수련관</t>
    <phoneticPr fontId="10" type="noConversion"/>
  </si>
  <si>
    <t>주 출입구 인테리어필름 공사</t>
    <phoneticPr fontId="10" type="noConversion"/>
  </si>
  <si>
    <t>2022.10.24.</t>
    <phoneticPr fontId="10" type="noConversion"/>
  </si>
  <si>
    <t>2022.11.04.~05.</t>
    <phoneticPr fontId="10" type="noConversion"/>
  </si>
  <si>
    <t>김혜진</t>
    <phoneticPr fontId="10" type="noConversion"/>
  </si>
  <si>
    <t>성남시 분당구 매화로46. 3층</t>
    <phoneticPr fontId="10" type="noConversion"/>
  </si>
  <si>
    <t>성남시 분당구 매화로46. 3층</t>
    <phoneticPr fontId="10" type="noConversion"/>
  </si>
  <si>
    <t>1층 환경개선 전기공사</t>
    <phoneticPr fontId="10" type="noConversion"/>
  </si>
  <si>
    <t>2022.10.27.</t>
    <phoneticPr fontId="10" type="noConversion"/>
  </si>
  <si>
    <t>2022.11.02.~25.</t>
    <phoneticPr fontId="10" type="noConversion"/>
  </si>
  <si>
    <t>㈜보람이엔씨</t>
    <phoneticPr fontId="10" type="noConversion"/>
  </si>
  <si>
    <t>안은경</t>
    <phoneticPr fontId="10" type="noConversion"/>
  </si>
  <si>
    <t>성남시 중원구 도촌북로 178, 105호</t>
    <phoneticPr fontId="10" type="noConversion"/>
  </si>
  <si>
    <t>성남시 중원구 도촌북로 178, 105호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</si>
</sst>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  <numFmt numFmtId="183" formatCode="mm&quot;월&quot;\ dd&quot;일&quot;"/>
    <numFmt numFmtId="184" formatCode="General&quot;년&quot;"/>
    <numFmt numFmtId="185" formatCode="General&quot;월&quot;"/>
    <numFmt numFmtId="186" formatCode="0_);[Red]\(0\)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4"/>
      <name val="돋움"/>
      <family val="3"/>
      <charset val="129"/>
    </font>
    <font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84">
    <xf numFmtId="0" fontId="0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369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7" fillId="3" borderId="3" xfId="0" applyNumberFormat="1" applyFont="1" applyFill="1" applyBorder="1" applyAlignment="1" applyProtection="1">
      <alignment horizontal="center" vertical="center" shrinkToFit="1"/>
    </xf>
    <xf numFmtId="49" fontId="17" fillId="3" borderId="4" xfId="0" applyNumberFormat="1" applyFont="1" applyFill="1" applyBorder="1" applyAlignment="1" applyProtection="1">
      <alignment horizontal="center" vertical="center" shrinkToFit="1"/>
    </xf>
    <xf numFmtId="49" fontId="17" fillId="3" borderId="5" xfId="0" applyNumberFormat="1" applyFont="1" applyFill="1" applyBorder="1" applyAlignment="1" applyProtection="1">
      <alignment horizontal="center" vertical="center" shrinkToFi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4" xfId="0" quotePrefix="1" applyNumberFormat="1" applyFont="1" applyFill="1" applyBorder="1" applyAlignment="1" applyProtection="1">
      <alignment horizontal="center" vertical="center"/>
    </xf>
    <xf numFmtId="177" fontId="21" fillId="0" borderId="14" xfId="0" applyNumberFormat="1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 wrapText="1"/>
    </xf>
    <xf numFmtId="177" fontId="23" fillId="0" borderId="7" xfId="0" applyNumberFormat="1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/>
    </xf>
    <xf numFmtId="178" fontId="22" fillId="0" borderId="7" xfId="0" applyNumberFormat="1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left" vertical="center"/>
    </xf>
    <xf numFmtId="0" fontId="11" fillId="0" borderId="14" xfId="0" quotePrefix="1" applyNumberFormat="1" applyFont="1" applyFill="1" applyBorder="1" applyAlignment="1" applyProtection="1">
      <alignment horizontal="center" vertical="center" shrinkToFit="1"/>
    </xf>
    <xf numFmtId="0" fontId="11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shrinkToFit="1"/>
    </xf>
    <xf numFmtId="0" fontId="22" fillId="0" borderId="7" xfId="0" applyFont="1" applyBorder="1" applyAlignment="1" applyProtection="1">
      <alignment horizontal="center" vertical="center" shrinkToFit="1"/>
    </xf>
    <xf numFmtId="4" fontId="22" fillId="0" borderId="7" xfId="0" applyNumberFormat="1" applyFont="1" applyFill="1" applyBorder="1" applyAlignment="1" applyProtection="1">
      <alignment horizontal="center" vertical="center" shrinkToFit="1"/>
    </xf>
    <xf numFmtId="179" fontId="22" fillId="0" borderId="7" xfId="0" applyNumberFormat="1" applyFont="1" applyFill="1" applyBorder="1" applyAlignment="1" applyProtection="1">
      <alignment horizontal="center" vertical="center" shrinkToFit="1"/>
    </xf>
    <xf numFmtId="0" fontId="22" fillId="0" borderId="7" xfId="0" quotePrefix="1" applyNumberFormat="1" applyFont="1" applyFill="1" applyBorder="1" applyAlignment="1" applyProtection="1">
      <alignment horizontal="center" vertical="center" shrinkToFit="1"/>
    </xf>
    <xf numFmtId="41" fontId="22" fillId="0" borderId="7" xfId="1" quotePrefix="1" applyFont="1" applyFill="1" applyBorder="1" applyAlignment="1" applyProtection="1">
      <alignment horizontal="center" vertical="center" shrinkToFit="1"/>
    </xf>
    <xf numFmtId="0" fontId="22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76" fontId="16" fillId="0" borderId="7" xfId="6" applyNumberFormat="1" applyFont="1" applyFill="1" applyBorder="1" applyAlignment="1">
      <alignment horizontal="center" vertical="center"/>
    </xf>
    <xf numFmtId="181" fontId="11" fillId="3" borderId="23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178" fontId="16" fillId="0" borderId="13" xfId="0" applyNumberFormat="1" applyFont="1" applyBorder="1" applyAlignment="1">
      <alignment horizontal="center" vertical="center" wrapText="1" shrinkToFit="1"/>
    </xf>
    <xf numFmtId="181" fontId="11" fillId="0" borderId="13" xfId="0" quotePrefix="1" applyNumberFormat="1" applyFont="1" applyFill="1" applyBorder="1" applyAlignment="1" applyProtection="1">
      <alignment horizontal="center" vertical="center"/>
    </xf>
    <xf numFmtId="181" fontId="11" fillId="0" borderId="13" xfId="0" applyNumberFormat="1" applyFont="1" applyFill="1" applyBorder="1" applyAlignment="1" applyProtection="1">
      <alignment horizontal="center" vertical="center"/>
    </xf>
    <xf numFmtId="176" fontId="11" fillId="0" borderId="13" xfId="0" quotePrefix="1" applyNumberFormat="1" applyFont="1" applyFill="1" applyBorder="1" applyAlignment="1" applyProtection="1">
      <alignment horizontal="center" vertical="center"/>
    </xf>
    <xf numFmtId="41" fontId="11" fillId="0" borderId="13" xfId="1" applyFont="1" applyFill="1" applyBorder="1" applyAlignment="1" applyProtection="1">
      <alignment horizontal="center" vertical="center"/>
    </xf>
    <xf numFmtId="178" fontId="16" fillId="0" borderId="25" xfId="0" applyNumberFormat="1" applyFont="1" applyFill="1" applyBorder="1" applyAlignment="1">
      <alignment horizontal="center" vertical="center" wrapText="1"/>
    </xf>
    <xf numFmtId="180" fontId="16" fillId="0" borderId="7" xfId="0" applyNumberFormat="1" applyFont="1" applyFill="1" applyBorder="1" applyAlignment="1">
      <alignment horizontal="center" vertical="center"/>
    </xf>
    <xf numFmtId="178" fontId="16" fillId="0" borderId="7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1" fontId="28" fillId="2" borderId="4" xfId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vertical="center"/>
    </xf>
    <xf numFmtId="14" fontId="29" fillId="0" borderId="0" xfId="0" applyNumberFormat="1" applyFont="1" applyFill="1" applyBorder="1" applyAlignment="1" applyProtection="1">
      <alignment horizontal="center" vertical="center" shrinkToFit="1"/>
    </xf>
    <xf numFmtId="41" fontId="29" fillId="0" borderId="0" xfId="1" applyFont="1" applyFill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1" fillId="0" borderId="0" xfId="0" applyFont="1"/>
    <xf numFmtId="0" fontId="28" fillId="2" borderId="27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7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7" xfId="1" applyNumberFormat="1" applyFont="1" applyFill="1" applyBorder="1" applyAlignment="1" applyProtection="1">
      <alignment horizontal="center" vertical="center"/>
    </xf>
    <xf numFmtId="0" fontId="16" fillId="0" borderId="8" xfId="0" applyNumberFormat="1" applyFont="1" applyFill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3" borderId="28" xfId="0" applyNumberFormat="1" applyFont="1" applyFill="1" applyBorder="1" applyAlignment="1" applyProtection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49" fontId="17" fillId="3" borderId="29" xfId="0" applyNumberFormat="1" applyFont="1" applyFill="1" applyBorder="1" applyAlignment="1" applyProtection="1">
      <alignment horizontal="center" vertical="center" shrinkToFit="1"/>
    </xf>
    <xf numFmtId="14" fontId="17" fillId="3" borderId="29" xfId="0" applyNumberFormat="1" applyFont="1" applyFill="1" applyBorder="1" applyAlignment="1" applyProtection="1">
      <alignment horizontal="center" vertical="center" shrinkToFit="1"/>
    </xf>
    <xf numFmtId="41" fontId="17" fillId="3" borderId="29" xfId="1" applyFont="1" applyFill="1" applyBorder="1" applyAlignment="1" applyProtection="1">
      <alignment horizontal="center" vertical="center"/>
    </xf>
    <xf numFmtId="49" fontId="17" fillId="3" borderId="29" xfId="0" applyNumberFormat="1" applyFont="1" applyFill="1" applyBorder="1" applyAlignment="1" applyProtection="1">
      <alignment horizontal="center" vertical="center"/>
    </xf>
    <xf numFmtId="49" fontId="17" fillId="3" borderId="19" xfId="0" applyNumberFormat="1" applyFont="1" applyFill="1" applyBorder="1" applyAlignment="1" applyProtection="1">
      <alignment horizontal="center" vertical="center" shrinkToFit="1"/>
    </xf>
    <xf numFmtId="49" fontId="17" fillId="3" borderId="30" xfId="0" applyNumberFormat="1" applyFont="1" applyFill="1" applyBorder="1" applyAlignment="1" applyProtection="1">
      <alignment horizontal="center" vertical="center"/>
    </xf>
    <xf numFmtId="42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/>
    <xf numFmtId="0" fontId="36" fillId="3" borderId="33" xfId="0" applyFont="1" applyFill="1" applyBorder="1" applyAlignment="1">
      <alignment horizontal="center" vertical="center" wrapText="1"/>
    </xf>
    <xf numFmtId="0" fontId="37" fillId="3" borderId="37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shrinkToFit="1"/>
    </xf>
    <xf numFmtId="0" fontId="38" fillId="0" borderId="37" xfId="0" applyFont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6" fillId="3" borderId="44" xfId="0" applyFont="1" applyFill="1" applyBorder="1" applyAlignment="1">
      <alignment horizontal="center" vertical="center" wrapText="1"/>
    </xf>
    <xf numFmtId="41" fontId="38" fillId="0" borderId="37" xfId="1" applyFont="1" applyBorder="1" applyAlignment="1">
      <alignment horizontal="center" vertical="center" wrapText="1"/>
    </xf>
    <xf numFmtId="9" fontId="38" fillId="0" borderId="37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176" fontId="40" fillId="0" borderId="14" xfId="1" quotePrefix="1" applyNumberFormat="1" applyFont="1" applyFill="1" applyBorder="1" applyAlignment="1">
      <alignment horizontal="center" vertical="center" shrinkToFit="1"/>
    </xf>
    <xf numFmtId="0" fontId="27" fillId="0" borderId="46" xfId="0" applyFont="1" applyFill="1" applyBorder="1" applyAlignment="1">
      <alignment horizontal="center" vertical="center" wrapText="1"/>
    </xf>
    <xf numFmtId="184" fontId="40" fillId="0" borderId="26" xfId="0" applyNumberFormat="1" applyFont="1" applyFill="1" applyBorder="1" applyAlignment="1">
      <alignment horizontal="center" vertical="center" shrinkToFit="1"/>
    </xf>
    <xf numFmtId="176" fontId="16" fillId="0" borderId="7" xfId="1" quotePrefix="1" applyNumberFormat="1" applyFont="1" applyFill="1" applyBorder="1" applyAlignment="1" applyProtection="1">
      <alignment horizontal="right" vertical="center"/>
    </xf>
    <xf numFmtId="41" fontId="38" fillId="0" borderId="47" xfId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 applyProtection="1">
      <alignment horizontal="center" vertical="center"/>
    </xf>
    <xf numFmtId="176" fontId="16" fillId="0" borderId="7" xfId="1" applyNumberFormat="1" applyFont="1" applyFill="1" applyBorder="1" applyAlignment="1" applyProtection="1">
      <alignment horizontal="right" vertical="center"/>
    </xf>
    <xf numFmtId="176" fontId="11" fillId="0" borderId="7" xfId="0" quotePrefix="1" applyNumberFormat="1" applyFont="1" applyFill="1" applyBorder="1" applyAlignment="1">
      <alignment horizontal="right" vertical="center"/>
    </xf>
    <xf numFmtId="0" fontId="11" fillId="0" borderId="8" xfId="0" quotePrefix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 shrinkToFit="1"/>
    </xf>
    <xf numFmtId="176" fontId="16" fillId="0" borderId="14" xfId="1" applyNumberFormat="1" applyFont="1" applyFill="1" applyBorder="1" applyAlignment="1" applyProtection="1">
      <alignment horizontal="center" vertical="center"/>
    </xf>
    <xf numFmtId="180" fontId="16" fillId="0" borderId="14" xfId="0" applyNumberFormat="1" applyFont="1" applyFill="1" applyBorder="1" applyAlignment="1">
      <alignment horizontal="center" vertical="center"/>
    </xf>
    <xf numFmtId="176" fontId="16" fillId="0" borderId="14" xfId="6" applyNumberFormat="1" applyFont="1" applyFill="1" applyBorder="1" applyAlignment="1">
      <alignment horizontal="center" vertical="center"/>
    </xf>
    <xf numFmtId="178" fontId="16" fillId="0" borderId="14" xfId="0" applyNumberFormat="1" applyFont="1" applyFill="1" applyBorder="1" applyAlignment="1">
      <alignment horizontal="center" vertical="center"/>
    </xf>
    <xf numFmtId="14" fontId="16" fillId="0" borderId="14" xfId="0" applyNumberFormat="1" applyFont="1" applyFill="1" applyBorder="1" applyAlignment="1" applyProtection="1">
      <alignment horizontal="center" vertical="center" shrinkToFit="1"/>
    </xf>
    <xf numFmtId="0" fontId="17" fillId="6" borderId="3" xfId="0" applyFont="1" applyFill="1" applyBorder="1" applyAlignment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 shrinkToFit="1"/>
    </xf>
    <xf numFmtId="49" fontId="17" fillId="6" borderId="5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 shrinkToFit="1"/>
    </xf>
    <xf numFmtId="182" fontId="16" fillId="0" borderId="8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183" fontId="16" fillId="0" borderId="7" xfId="0" applyNumberFormat="1" applyFont="1" applyFill="1" applyBorder="1" applyAlignment="1" applyProtection="1">
      <alignment horizontal="center" vertical="center" shrinkToFit="1"/>
    </xf>
    <xf numFmtId="185" fontId="40" fillId="0" borderId="14" xfId="0" applyNumberFormat="1" applyFont="1" applyFill="1" applyBorder="1" applyAlignment="1">
      <alignment horizontal="center" vertical="center" shrinkToFit="1"/>
    </xf>
    <xf numFmtId="3" fontId="11" fillId="0" borderId="8" xfId="0" applyNumberFormat="1" applyFont="1" applyFill="1" applyBorder="1" applyAlignment="1">
      <alignment horizontal="center" vertical="center"/>
    </xf>
    <xf numFmtId="0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11" fillId="0" borderId="10" xfId="0" quotePrefix="1" applyFont="1" applyFill="1" applyBorder="1" applyAlignment="1">
      <alignment horizontal="center" vertical="center"/>
    </xf>
    <xf numFmtId="176" fontId="11" fillId="0" borderId="10" xfId="0" quotePrefix="1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16" fillId="0" borderId="31" xfId="0" applyNumberFormat="1" applyFont="1" applyFill="1" applyBorder="1" applyAlignment="1" applyProtection="1">
      <alignment horizontal="center" vertical="center" shrinkToFit="1"/>
    </xf>
    <xf numFmtId="0" fontId="36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36" fillId="3" borderId="54" xfId="0" applyFont="1" applyFill="1" applyBorder="1" applyAlignment="1">
      <alignment horizontal="center" vertical="center" wrapText="1"/>
    </xf>
    <xf numFmtId="41" fontId="38" fillId="0" borderId="55" xfId="1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6" fillId="3" borderId="56" xfId="0" applyFont="1" applyFill="1" applyBorder="1" applyAlignment="1">
      <alignment horizontal="center" vertical="center" wrapText="1"/>
    </xf>
    <xf numFmtId="0" fontId="36" fillId="3" borderId="57" xfId="0" applyFont="1" applyFill="1" applyBorder="1" applyAlignment="1">
      <alignment horizontal="center" vertical="center" wrapText="1"/>
    </xf>
    <xf numFmtId="0" fontId="36" fillId="3" borderId="58" xfId="0" applyFont="1" applyFill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40" fillId="0" borderId="14" xfId="0" quotePrefix="1" applyNumberFormat="1" applyFont="1" applyFill="1" applyBorder="1" applyAlignment="1">
      <alignment horizontal="center" vertical="center" shrinkToFit="1"/>
    </xf>
    <xf numFmtId="0" fontId="40" fillId="0" borderId="14" xfId="0" quotePrefix="1" applyFont="1" applyFill="1" applyBorder="1" applyAlignment="1">
      <alignment horizontal="center" vertical="center" shrinkToFit="1"/>
    </xf>
    <xf numFmtId="0" fontId="40" fillId="0" borderId="14" xfId="0" applyFont="1" applyFill="1" applyBorder="1" applyAlignment="1">
      <alignment horizontal="center" vertical="center" shrinkToFit="1"/>
    </xf>
    <xf numFmtId="41" fontId="40" fillId="0" borderId="14" xfId="30" applyFont="1" applyFill="1" applyBorder="1" applyAlignment="1">
      <alignment horizontal="center" vertical="center" shrinkToFit="1"/>
    </xf>
    <xf numFmtId="0" fontId="41" fillId="0" borderId="16" xfId="0" applyFont="1" applyFill="1" applyBorder="1" applyAlignment="1">
      <alignment horizontal="center" vertical="center" shrinkToFit="1"/>
    </xf>
    <xf numFmtId="14" fontId="16" fillId="0" borderId="13" xfId="0" applyNumberFormat="1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38" fontId="41" fillId="5" borderId="7" xfId="2" quotePrefix="1" applyNumberFormat="1" applyFont="1" applyFill="1" applyBorder="1" applyAlignment="1">
      <alignment horizontal="center" vertical="center" shrinkToFit="1"/>
    </xf>
    <xf numFmtId="0" fontId="41" fillId="5" borderId="7" xfId="0" quotePrefix="1" applyFont="1" applyFill="1" applyBorder="1" applyAlignment="1">
      <alignment horizontal="center" vertical="center" shrinkToFit="1"/>
    </xf>
    <xf numFmtId="41" fontId="41" fillId="5" borderId="7" xfId="483" applyFont="1" applyFill="1" applyBorder="1" applyAlignment="1">
      <alignment horizontal="center" vertical="center" shrinkToFit="1"/>
    </xf>
    <xf numFmtId="184" fontId="40" fillId="0" borderId="7" xfId="0" applyNumberFormat="1" applyFont="1" applyFill="1" applyBorder="1" applyAlignment="1">
      <alignment horizontal="center" vertical="center" shrinkToFit="1"/>
    </xf>
    <xf numFmtId="184" fontId="40" fillId="0" borderId="10" xfId="0" applyNumberFormat="1" applyFont="1" applyFill="1" applyBorder="1" applyAlignment="1">
      <alignment horizontal="center" vertical="center" shrinkToFit="1"/>
    </xf>
    <xf numFmtId="0" fontId="27" fillId="0" borderId="45" xfId="0" applyFont="1" applyFill="1" applyBorder="1" applyAlignment="1">
      <alignment horizontal="center" vertical="center" wrapText="1"/>
    </xf>
    <xf numFmtId="184" fontId="41" fillId="0" borderId="26" xfId="0" applyNumberFormat="1" applyFont="1" applyFill="1" applyBorder="1" applyAlignment="1">
      <alignment horizontal="center" vertical="center" shrinkToFit="1"/>
    </xf>
    <xf numFmtId="185" fontId="41" fillId="5" borderId="14" xfId="0" applyNumberFormat="1" applyFont="1" applyFill="1" applyBorder="1" applyAlignment="1">
      <alignment horizontal="center" vertical="center" shrinkToFit="1"/>
    </xf>
    <xf numFmtId="0" fontId="40" fillId="0" borderId="14" xfId="0" applyFont="1" applyFill="1" applyBorder="1" applyAlignment="1">
      <alignment horizontal="center" vertical="center" wrapText="1"/>
    </xf>
    <xf numFmtId="0" fontId="40" fillId="0" borderId="60" xfId="0" applyFont="1" applyFill="1" applyBorder="1" applyAlignment="1">
      <alignment horizontal="center" vertical="center"/>
    </xf>
    <xf numFmtId="185" fontId="41" fillId="5" borderId="13" xfId="0" applyNumberFormat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 wrapText="1"/>
    </xf>
    <xf numFmtId="183" fontId="16" fillId="0" borderId="7" xfId="0" quotePrefix="1" applyNumberFormat="1" applyFont="1" applyFill="1" applyBorder="1" applyAlignment="1" applyProtection="1">
      <alignment horizontal="center" vertical="center" shrinkToFit="1"/>
    </xf>
    <xf numFmtId="41" fontId="42" fillId="0" borderId="7" xfId="1" applyFont="1" applyFill="1" applyBorder="1" applyAlignment="1">
      <alignment horizontal="center" vertical="center"/>
    </xf>
    <xf numFmtId="0" fontId="40" fillId="0" borderId="6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wrapText="1"/>
    </xf>
    <xf numFmtId="184" fontId="40" fillId="0" borderId="0" xfId="0" applyNumberFormat="1" applyFont="1" applyFill="1" applyBorder="1" applyAlignment="1">
      <alignment horizontal="center" vertical="center" shrinkToFit="1"/>
    </xf>
    <xf numFmtId="185" fontId="40" fillId="0" borderId="0" xfId="0" applyNumberFormat="1" applyFont="1" applyFill="1" applyBorder="1" applyAlignment="1">
      <alignment horizontal="center" vertical="center" shrinkToFit="1"/>
    </xf>
    <xf numFmtId="0" fontId="40" fillId="0" borderId="0" xfId="0" quotePrefix="1" applyNumberFormat="1" applyFont="1" applyFill="1" applyBorder="1" applyAlignment="1">
      <alignment horizontal="center" vertical="center" shrinkToFit="1"/>
    </xf>
    <xf numFmtId="0" fontId="40" fillId="0" borderId="0" xfId="0" quotePrefix="1" applyFont="1" applyFill="1" applyBorder="1" applyAlignment="1">
      <alignment horizontal="center" vertical="center" shrinkToFit="1"/>
    </xf>
    <xf numFmtId="186" fontId="41" fillId="5" borderId="0" xfId="483" applyNumberFormat="1" applyFont="1" applyFill="1" applyBorder="1" applyAlignment="1">
      <alignment horizontal="center" vertical="center" shrinkToFit="1"/>
    </xf>
    <xf numFmtId="0" fontId="40" fillId="0" borderId="0" xfId="0" quotePrefix="1" applyFont="1" applyBorder="1" applyAlignment="1">
      <alignment horizontal="center" vertical="center" shrinkToFit="1"/>
    </xf>
    <xf numFmtId="0" fontId="41" fillId="5" borderId="0" xfId="0" applyFont="1" applyFill="1" applyBorder="1" applyAlignment="1">
      <alignment horizontal="center" vertical="center" shrinkToFit="1"/>
    </xf>
    <xf numFmtId="41" fontId="41" fillId="5" borderId="0" xfId="483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40" fillId="0" borderId="0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41" fillId="0" borderId="0" xfId="0" quotePrefix="1" applyFont="1" applyFill="1" applyBorder="1" applyAlignment="1">
      <alignment horizontal="center" vertical="center" shrinkToFit="1"/>
    </xf>
    <xf numFmtId="185" fontId="40" fillId="0" borderId="13" xfId="0" applyNumberFormat="1" applyFont="1" applyFill="1" applyBorder="1" applyAlignment="1">
      <alignment horizontal="center" vertical="center" shrinkToFit="1"/>
    </xf>
    <xf numFmtId="0" fontId="40" fillId="0" borderId="13" xfId="0" quotePrefix="1" applyNumberFormat="1" applyFont="1" applyFill="1" applyBorder="1" applyAlignment="1">
      <alignment horizontal="center" vertical="center" shrinkToFit="1"/>
    </xf>
    <xf numFmtId="0" fontId="40" fillId="0" borderId="13" xfId="0" quotePrefix="1" applyFont="1" applyFill="1" applyBorder="1" applyAlignment="1">
      <alignment horizontal="center" vertical="center" shrinkToFit="1"/>
    </xf>
    <xf numFmtId="176" fontId="41" fillId="0" borderId="10" xfId="1" quotePrefix="1" applyNumberFormat="1" applyFont="1" applyFill="1" applyBorder="1" applyAlignment="1">
      <alignment horizontal="center" vertical="center" shrinkToFit="1"/>
    </xf>
    <xf numFmtId="0" fontId="41" fillId="5" borderId="10" xfId="0" quotePrefix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 shrinkToFit="1"/>
    </xf>
    <xf numFmtId="41" fontId="41" fillId="5" borderId="10" xfId="483" applyFont="1" applyFill="1" applyBorder="1" applyAlignment="1">
      <alignment horizontal="center" vertical="center" shrinkToFit="1"/>
    </xf>
    <xf numFmtId="0" fontId="41" fillId="0" borderId="25" xfId="0" applyFont="1" applyFill="1" applyBorder="1" applyAlignment="1">
      <alignment horizontal="center" vertical="center" shrinkToFit="1"/>
    </xf>
    <xf numFmtId="0" fontId="40" fillId="0" borderId="63" xfId="0" quotePrefix="1" applyFont="1" applyFill="1" applyBorder="1" applyAlignment="1">
      <alignment horizontal="center" vertical="center" shrinkToFit="1"/>
    </xf>
    <xf numFmtId="0" fontId="11" fillId="0" borderId="64" xfId="0" applyFont="1" applyBorder="1"/>
    <xf numFmtId="0" fontId="0" fillId="0" borderId="65" xfId="0" applyBorder="1"/>
    <xf numFmtId="0" fontId="40" fillId="0" borderId="62" xfId="0" applyFont="1" applyFill="1" applyBorder="1" applyAlignment="1">
      <alignment horizontal="center" vertical="center" shrinkToFit="1"/>
    </xf>
    <xf numFmtId="0" fontId="40" fillId="0" borderId="67" xfId="0" applyFont="1" applyFill="1" applyBorder="1" applyAlignment="1">
      <alignment horizontal="center" vertical="center" shrinkToFit="1"/>
    </xf>
    <xf numFmtId="0" fontId="41" fillId="5" borderId="62" xfId="0" applyFont="1" applyFill="1" applyBorder="1" applyAlignment="1">
      <alignment horizontal="center" vertical="center" shrinkToFit="1"/>
    </xf>
    <xf numFmtId="0" fontId="40" fillId="0" borderId="68" xfId="0" applyFont="1" applyFill="1" applyBorder="1" applyAlignment="1">
      <alignment horizontal="center" vertical="center" shrinkToFit="1"/>
    </xf>
    <xf numFmtId="0" fontId="40" fillId="0" borderId="69" xfId="0" applyFont="1" applyFill="1" applyBorder="1" applyAlignment="1">
      <alignment horizontal="center" vertical="center" shrinkToFit="1"/>
    </xf>
    <xf numFmtId="0" fontId="41" fillId="5" borderId="68" xfId="0" applyFont="1" applyFill="1" applyBorder="1" applyAlignment="1">
      <alignment horizontal="center" vertical="center" shrinkToFit="1"/>
    </xf>
    <xf numFmtId="0" fontId="41" fillId="0" borderId="62" xfId="0" applyFont="1" applyFill="1" applyBorder="1" applyAlignment="1">
      <alignment horizontal="center" vertical="center" shrinkToFit="1"/>
    </xf>
    <xf numFmtId="0" fontId="41" fillId="0" borderId="67" xfId="0" applyFont="1" applyFill="1" applyBorder="1" applyAlignment="1">
      <alignment horizontal="center" vertical="center" shrinkToFit="1"/>
    </xf>
    <xf numFmtId="176" fontId="40" fillId="0" borderId="63" xfId="1" quotePrefix="1" applyNumberFormat="1" applyFont="1" applyFill="1" applyBorder="1" applyAlignment="1">
      <alignment horizontal="center" vertical="center" shrinkToFit="1"/>
    </xf>
    <xf numFmtId="176" fontId="40" fillId="0" borderId="70" xfId="1" quotePrefix="1" applyNumberFormat="1" applyFont="1" applyFill="1" applyBorder="1" applyAlignment="1">
      <alignment horizontal="center" vertical="center" shrinkToFit="1"/>
    </xf>
    <xf numFmtId="0" fontId="41" fillId="0" borderId="63" xfId="0" applyFont="1" applyFill="1" applyBorder="1" applyAlignment="1">
      <alignment horizontal="center" vertical="center"/>
    </xf>
    <xf numFmtId="0" fontId="40" fillId="0" borderId="62" xfId="0" quotePrefix="1" applyFont="1" applyFill="1" applyBorder="1" applyAlignment="1">
      <alignment horizontal="center" vertical="center" shrinkToFit="1"/>
    </xf>
    <xf numFmtId="0" fontId="40" fillId="0" borderId="67" xfId="0" quotePrefix="1" applyFont="1" applyFill="1" applyBorder="1" applyAlignment="1">
      <alignment horizontal="center" vertical="center" shrinkToFit="1"/>
    </xf>
    <xf numFmtId="3" fontId="41" fillId="5" borderId="62" xfId="0" quotePrefix="1" applyNumberFormat="1" applyFont="1" applyFill="1" applyBorder="1" applyAlignment="1">
      <alignment horizontal="center" vertical="center" shrinkToFit="1"/>
    </xf>
    <xf numFmtId="0" fontId="40" fillId="0" borderId="68" xfId="0" applyFont="1" applyFill="1" applyBorder="1" applyAlignment="1">
      <alignment horizontal="center" vertical="center"/>
    </xf>
    <xf numFmtId="41" fontId="40" fillId="0" borderId="62" xfId="30" applyFont="1" applyFill="1" applyBorder="1" applyAlignment="1">
      <alignment horizontal="center" vertical="center" shrinkToFit="1"/>
    </xf>
    <xf numFmtId="41" fontId="40" fillId="0" borderId="67" xfId="30" applyFont="1" applyFill="1" applyBorder="1" applyAlignment="1">
      <alignment horizontal="center" vertical="center" shrinkToFit="1"/>
    </xf>
    <xf numFmtId="41" fontId="41" fillId="5" borderId="62" xfId="30" applyFont="1" applyFill="1" applyBorder="1" applyAlignment="1">
      <alignment horizontal="center" vertical="center" shrinkToFit="1"/>
    </xf>
    <xf numFmtId="186" fontId="41" fillId="5" borderId="71" xfId="30" applyNumberFormat="1" applyFont="1" applyFill="1" applyBorder="1" applyAlignment="1">
      <alignment horizontal="center" vertical="center" shrinkToFit="1"/>
    </xf>
    <xf numFmtId="3" fontId="41" fillId="5" borderId="72" xfId="0" quotePrefix="1" applyNumberFormat="1" applyFont="1" applyFill="1" applyBorder="1" applyAlignment="1">
      <alignment horizontal="center" vertical="center" shrinkToFit="1"/>
    </xf>
    <xf numFmtId="41" fontId="41" fillId="5" borderId="72" xfId="30" applyFont="1" applyFill="1" applyBorder="1" applyAlignment="1">
      <alignment horizontal="center" vertical="center" shrinkToFit="1"/>
    </xf>
    <xf numFmtId="0" fontId="41" fillId="5" borderId="72" xfId="0" applyFont="1" applyFill="1" applyBorder="1" applyAlignment="1">
      <alignment horizontal="center" vertical="center" shrinkToFit="1"/>
    </xf>
    <xf numFmtId="0" fontId="41" fillId="0" borderId="72" xfId="0" applyFont="1" applyFill="1" applyBorder="1" applyAlignment="1">
      <alignment horizontal="center" vertical="center" shrinkToFit="1"/>
    </xf>
    <xf numFmtId="0" fontId="11" fillId="0" borderId="63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11" fillId="0" borderId="68" xfId="0" applyFont="1" applyBorder="1" applyAlignment="1">
      <alignment vertical="center"/>
    </xf>
    <xf numFmtId="0" fontId="11" fillId="0" borderId="68" xfId="0" applyFont="1" applyBorder="1" applyAlignment="1">
      <alignment horizontal="center" vertical="center"/>
    </xf>
    <xf numFmtId="0" fontId="0" fillId="0" borderId="66" xfId="0" applyBorder="1"/>
    <xf numFmtId="0" fontId="11" fillId="0" borderId="71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vertical="center"/>
    </xf>
    <xf numFmtId="0" fontId="11" fillId="0" borderId="75" xfId="0" applyFont="1" applyBorder="1" applyAlignment="1">
      <alignment horizontal="center" vertical="center"/>
    </xf>
    <xf numFmtId="0" fontId="0" fillId="0" borderId="64" xfId="0" applyBorder="1"/>
    <xf numFmtId="0" fontId="0" fillId="0" borderId="68" xfId="0" applyBorder="1"/>
    <xf numFmtId="0" fontId="11" fillId="0" borderId="76" xfId="0" applyFont="1" applyBorder="1" applyAlignment="1">
      <alignment vertical="center"/>
    </xf>
    <xf numFmtId="41" fontId="40" fillId="0" borderId="60" xfId="1" applyFont="1" applyFill="1" applyBorder="1" applyAlignment="1">
      <alignment horizontal="center" vertical="center" wrapText="1"/>
    </xf>
    <xf numFmtId="184" fontId="41" fillId="0" borderId="61" xfId="0" applyNumberFormat="1" applyFont="1" applyFill="1" applyBorder="1" applyAlignment="1">
      <alignment horizontal="center" vertical="center" shrinkToFit="1"/>
    </xf>
    <xf numFmtId="0" fontId="11" fillId="0" borderId="77" xfId="0" applyFont="1" applyFill="1" applyBorder="1" applyAlignment="1">
      <alignment horizontal="center" vertical="center"/>
    </xf>
    <xf numFmtId="41" fontId="43" fillId="0" borderId="10" xfId="1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/>
    </xf>
    <xf numFmtId="0" fontId="41" fillId="0" borderId="78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wrapText="1"/>
    </xf>
    <xf numFmtId="186" fontId="40" fillId="0" borderId="0" xfId="0" applyNumberFormat="1" applyFont="1" applyFill="1" applyBorder="1" applyAlignment="1">
      <alignment horizontal="center" vertical="center" shrinkToFit="1"/>
    </xf>
    <xf numFmtId="0" fontId="40" fillId="5" borderId="0" xfId="0" applyFont="1" applyFill="1" applyBorder="1" applyAlignment="1">
      <alignment horizontal="center" vertical="center" shrinkToFit="1"/>
    </xf>
    <xf numFmtId="38" fontId="40" fillId="5" borderId="0" xfId="244" applyNumberFormat="1" applyFont="1" applyFill="1" applyBorder="1" applyAlignment="1">
      <alignment horizontal="center" vertical="center" shrinkToFit="1"/>
    </xf>
    <xf numFmtId="41" fontId="40" fillId="5" borderId="0" xfId="243" quotePrefix="1" applyFont="1" applyFill="1" applyBorder="1" applyAlignment="1">
      <alignment horizontal="center" vertical="center" shrinkToFit="1"/>
    </xf>
    <xf numFmtId="178" fontId="40" fillId="5" borderId="0" xfId="243" applyNumberFormat="1" applyFont="1" applyFill="1" applyBorder="1" applyAlignment="1">
      <alignment horizontal="center" vertical="center" shrinkToFit="1"/>
    </xf>
    <xf numFmtId="38" fontId="40" fillId="5" borderId="0" xfId="2" applyNumberFormat="1" applyFont="1" applyFill="1" applyBorder="1" applyAlignment="1">
      <alignment horizontal="center" vertical="center" shrinkToFit="1"/>
    </xf>
    <xf numFmtId="41" fontId="40" fillId="5" borderId="0" xfId="1" quotePrefix="1" applyFont="1" applyFill="1" applyBorder="1" applyAlignment="1">
      <alignment horizontal="center" vertical="center" shrinkToFit="1"/>
    </xf>
    <xf numFmtId="41" fontId="40" fillId="5" borderId="0" xfId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/>
    </xf>
    <xf numFmtId="0" fontId="26" fillId="5" borderId="0" xfId="0" quotePrefix="1" applyFont="1" applyFill="1" applyBorder="1" applyAlignment="1">
      <alignment horizontal="center" vertical="center" shrinkToFit="1"/>
    </xf>
    <xf numFmtId="38" fontId="26" fillId="5" borderId="0" xfId="89" applyNumberFormat="1" applyFont="1" applyFill="1" applyBorder="1" applyAlignment="1">
      <alignment horizontal="center" vertical="center" shrinkToFit="1"/>
    </xf>
    <xf numFmtId="41" fontId="26" fillId="5" borderId="0" xfId="92" quotePrefix="1" applyFont="1" applyFill="1" applyBorder="1" applyAlignment="1">
      <alignment horizontal="right" vertical="center" shrinkToFit="1"/>
    </xf>
    <xf numFmtId="38" fontId="27" fillId="0" borderId="0" xfId="196" applyNumberFormat="1" applyFont="1" applyFill="1" applyBorder="1" applyAlignment="1">
      <alignment horizontal="center" vertical="center"/>
    </xf>
    <xf numFmtId="41" fontId="27" fillId="0" borderId="0" xfId="76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horizontal="center" vertical="center"/>
    </xf>
    <xf numFmtId="38" fontId="26" fillId="5" borderId="0" xfId="184" applyNumberFormat="1" applyFont="1" applyFill="1" applyBorder="1" applyAlignment="1">
      <alignment horizontal="center" vertical="center" shrinkToFit="1"/>
    </xf>
    <xf numFmtId="41" fontId="26" fillId="5" borderId="0" xfId="0" quotePrefix="1" applyNumberFormat="1" applyFont="1" applyFill="1" applyBorder="1" applyAlignment="1">
      <alignment horizontal="right" vertical="center" shrinkToFit="1"/>
    </xf>
    <xf numFmtId="41" fontId="27" fillId="0" borderId="0" xfId="196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38" fontId="26" fillId="5" borderId="0" xfId="2" applyNumberFormat="1" applyFont="1" applyFill="1" applyBorder="1" applyAlignment="1">
      <alignment horizontal="center" vertical="center" shrinkToFit="1"/>
    </xf>
    <xf numFmtId="0" fontId="26" fillId="5" borderId="0" xfId="0" quotePrefix="1" applyFont="1" applyFill="1" applyBorder="1" applyAlignment="1">
      <alignment horizontal="left" vertical="center" shrinkToFit="1"/>
    </xf>
    <xf numFmtId="38" fontId="27" fillId="0" borderId="0" xfId="196" applyNumberFormat="1" applyFont="1" applyFill="1" applyBorder="1">
      <alignment vertical="center"/>
    </xf>
    <xf numFmtId="0" fontId="26" fillId="0" borderId="79" xfId="0" applyFont="1" applyFill="1" applyBorder="1" applyAlignment="1">
      <alignment horizontal="center" vertical="center" wrapText="1"/>
    </xf>
    <xf numFmtId="186" fontId="40" fillId="0" borderId="80" xfId="0" applyNumberFormat="1" applyFont="1" applyFill="1" applyBorder="1" applyAlignment="1">
      <alignment horizontal="center" vertical="center" shrinkToFit="1"/>
    </xf>
    <xf numFmtId="0" fontId="40" fillId="0" borderId="13" xfId="0" applyNumberFormat="1" applyFont="1" applyBorder="1" applyAlignment="1">
      <alignment horizontal="center" vertical="center" shrinkToFit="1"/>
    </xf>
    <xf numFmtId="0" fontId="40" fillId="5" borderId="13" xfId="0" applyFont="1" applyFill="1" applyBorder="1" applyAlignment="1">
      <alignment horizontal="center" vertical="center" shrinkToFit="1"/>
    </xf>
    <xf numFmtId="38" fontId="40" fillId="5" borderId="13" xfId="2" applyNumberFormat="1" applyFont="1" applyFill="1" applyBorder="1" applyAlignment="1">
      <alignment horizontal="center" vertical="center" shrinkToFit="1"/>
    </xf>
    <xf numFmtId="41" fontId="40" fillId="5" borderId="13" xfId="1" quotePrefix="1" applyFont="1" applyFill="1" applyBorder="1" applyAlignment="1">
      <alignment horizontal="center" vertical="center" shrinkToFit="1"/>
    </xf>
    <xf numFmtId="178" fontId="40" fillId="5" borderId="13" xfId="1" applyNumberFormat="1" applyFont="1" applyFill="1" applyBorder="1" applyAlignment="1">
      <alignment horizontal="center" vertical="center" shrinkToFi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shrinkToFit="1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6" fillId="0" borderId="51" xfId="0" applyFont="1" applyFill="1" applyBorder="1" applyAlignment="1">
      <alignment horizontal="center" vertical="center" shrinkToFit="1"/>
    </xf>
    <xf numFmtId="0" fontId="36" fillId="0" borderId="52" xfId="0" applyFont="1" applyFill="1" applyBorder="1" applyAlignment="1">
      <alignment horizontal="center" vertical="center" shrinkToFit="1"/>
    </xf>
    <xf numFmtId="0" fontId="36" fillId="0" borderId="53" xfId="0" applyFont="1" applyFill="1" applyBorder="1" applyAlignment="1">
      <alignment horizontal="center" vertical="center" shrinkToFit="1"/>
    </xf>
    <xf numFmtId="0" fontId="36" fillId="3" borderId="32" xfId="0" applyFont="1" applyFill="1" applyBorder="1" applyAlignment="1">
      <alignment horizontal="center" vertical="center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14" fontId="36" fillId="0" borderId="37" xfId="0" applyNumberFormat="1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40" xfId="0" applyFont="1" applyFill="1" applyBorder="1" applyAlignment="1">
      <alignment horizontal="center" vertical="center" wrapText="1"/>
    </xf>
    <xf numFmtId="3" fontId="38" fillId="0" borderId="37" xfId="0" applyNumberFormat="1" applyFont="1" applyBorder="1" applyAlignment="1">
      <alignment horizontal="center" vertical="center" wrapText="1"/>
    </xf>
    <xf numFmtId="3" fontId="38" fillId="0" borderId="37" xfId="0" applyNumberFormat="1" applyFont="1" applyFill="1" applyBorder="1" applyAlignment="1">
      <alignment horizontal="center" vertical="center" wrapText="1"/>
    </xf>
    <xf numFmtId="9" fontId="38" fillId="0" borderId="39" xfId="0" applyNumberFormat="1" applyFont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shrinkToFit="1"/>
    </xf>
    <xf numFmtId="0" fontId="38" fillId="0" borderId="39" xfId="0" applyFont="1" applyBorder="1" applyAlignment="1">
      <alignment horizontal="center" vertical="center" shrinkToFit="1"/>
    </xf>
    <xf numFmtId="0" fontId="38" fillId="0" borderId="37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16" fillId="3" borderId="18" xfId="0" applyNumberFormat="1" applyFont="1" applyFill="1" applyBorder="1" applyAlignment="1" applyProtection="1">
      <alignment horizontal="center" vertical="center"/>
    </xf>
    <xf numFmtId="0" fontId="16" fillId="3" borderId="21" xfId="0" applyNumberFormat="1" applyFont="1" applyFill="1" applyBorder="1" applyAlignment="1" applyProtection="1">
      <alignment horizontal="center" vertical="center"/>
    </xf>
    <xf numFmtId="49" fontId="16" fillId="3" borderId="11" xfId="0" applyNumberFormat="1" applyFont="1" applyFill="1" applyBorder="1" applyAlignment="1" applyProtection="1">
      <alignment horizontal="center" vertical="center"/>
    </xf>
    <xf numFmtId="49" fontId="16" fillId="3" borderId="22" xfId="0" applyNumberFormat="1" applyFont="1" applyFill="1" applyBorder="1" applyAlignment="1" applyProtection="1">
      <alignment horizontal="center" vertical="center"/>
    </xf>
    <xf numFmtId="49" fontId="16" fillId="3" borderId="19" xfId="0" applyNumberFormat="1" applyFont="1" applyFill="1" applyBorder="1" applyAlignment="1" applyProtection="1">
      <alignment horizontal="center" vertical="center"/>
    </xf>
    <xf numFmtId="49" fontId="16" fillId="3" borderId="20" xfId="0" applyNumberFormat="1" applyFont="1" applyFill="1" applyBorder="1" applyAlignment="1" applyProtection="1">
      <alignment horizontal="center" vertical="center"/>
    </xf>
    <xf numFmtId="49" fontId="16" fillId="3" borderId="12" xfId="0" applyNumberFormat="1" applyFont="1" applyFill="1" applyBorder="1" applyAlignment="1" applyProtection="1">
      <alignment horizontal="center" vertical="center"/>
    </xf>
    <xf numFmtId="49" fontId="16" fillId="3" borderId="24" xfId="0" applyNumberFormat="1" applyFont="1" applyFill="1" applyBorder="1" applyAlignment="1" applyProtection="1">
      <alignment horizontal="center" vertical="center"/>
    </xf>
    <xf numFmtId="0" fontId="42" fillId="0" borderId="7" xfId="0" applyFont="1" applyFill="1" applyBorder="1" applyAlignment="1">
      <alignment horizontal="center" vertical="center" shrinkToFit="1"/>
    </xf>
    <xf numFmtId="0" fontId="42" fillId="0" borderId="9" xfId="0" applyFont="1" applyFill="1" applyBorder="1" applyAlignment="1">
      <alignment horizontal="center" vertical="center" shrinkToFit="1"/>
    </xf>
    <xf numFmtId="0" fontId="42" fillId="0" borderId="9" xfId="0" applyFont="1" applyFill="1" applyBorder="1" applyAlignment="1">
      <alignment horizontal="center" vertical="center"/>
    </xf>
    <xf numFmtId="41" fontId="42" fillId="0" borderId="8" xfId="1" applyFont="1" applyFill="1" applyBorder="1" applyAlignment="1">
      <alignment horizontal="center" vertical="center" wrapText="1"/>
    </xf>
    <xf numFmtId="41" fontId="42" fillId="0" borderId="8" xfId="1" applyFont="1" applyFill="1" applyBorder="1" applyAlignment="1">
      <alignment horizontal="center" vertical="center"/>
    </xf>
    <xf numFmtId="0" fontId="38" fillId="0" borderId="81" xfId="0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shrinkToFit="1"/>
    </xf>
    <xf numFmtId="0" fontId="38" fillId="0" borderId="40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center" vertical="center" wrapText="1"/>
    </xf>
  </cellXfs>
  <cellStyles count="484">
    <cellStyle name="쉼표 [0]" xfId="1" builtinId="6"/>
    <cellStyle name="쉼표 [0] 10" xfId="123"/>
    <cellStyle name="쉼표 [0] 10 2" xfId="363"/>
    <cellStyle name="쉼표 [0] 10 2 2 2 2 2 2 2" xfId="32"/>
    <cellStyle name="쉼표 [0] 10 2 2 2 2 2 2 2 2" xfId="62"/>
    <cellStyle name="쉼표 [0] 10 2 2 2 2 2 2 2 2 2" xfId="122"/>
    <cellStyle name="쉼표 [0] 10 2 2 2 2 2 2 2 2 2 2" xfId="362"/>
    <cellStyle name="쉼표 [0] 10 2 2 2 2 2 2 2 2 3" xfId="182"/>
    <cellStyle name="쉼표 [0] 10 2 2 2 2 2 2 2 2 3 2" xfId="422"/>
    <cellStyle name="쉼표 [0] 10 2 2 2 2 2 2 2 2 4" xfId="242"/>
    <cellStyle name="쉼표 [0] 10 2 2 2 2 2 2 2 2 4 2" xfId="482"/>
    <cellStyle name="쉼표 [0] 10 2 2 2 2 2 2 2 2 5" xfId="302"/>
    <cellStyle name="쉼표 [0] 10 2 2 2 2 2 2 2 3" xfId="92"/>
    <cellStyle name="쉼표 [0] 10 2 2 2 2 2 2 2 3 2" xfId="332"/>
    <cellStyle name="쉼표 [0] 10 2 2 2 2 2 2 2 4" xfId="152"/>
    <cellStyle name="쉼표 [0] 10 2 2 2 2 2 2 2 4 2" xfId="392"/>
    <cellStyle name="쉼표 [0] 10 2 2 2 2 2 2 2 5" xfId="212"/>
    <cellStyle name="쉼표 [0] 10 2 2 2 2 2 2 2 5 2" xfId="452"/>
    <cellStyle name="쉼표 [0] 10 2 2 2 2 2 2 2 6" xfId="272"/>
    <cellStyle name="쉼표 [0] 11" xfId="183"/>
    <cellStyle name="쉼표 [0] 11 2" xfId="423"/>
    <cellStyle name="쉼표 [0] 12" xfId="243"/>
    <cellStyle name="쉼표 [0] 2" xfId="3"/>
    <cellStyle name="쉼표 [0] 2 2" xfId="12"/>
    <cellStyle name="쉼표 [0] 2 2 10 2 2" xfId="483"/>
    <cellStyle name="쉼표 [0] 2 2 10 7" xfId="30"/>
    <cellStyle name="쉼표 [0] 2 2 10 7 2" xfId="60"/>
    <cellStyle name="쉼표 [0] 2 2 10 7 2 2" xfId="120"/>
    <cellStyle name="쉼표 [0] 2 2 10 7 2 2 2" xfId="360"/>
    <cellStyle name="쉼표 [0] 2 2 10 7 2 3" xfId="180"/>
    <cellStyle name="쉼표 [0] 2 2 10 7 2 3 2" xfId="420"/>
    <cellStyle name="쉼표 [0] 2 2 10 7 2 4" xfId="240"/>
    <cellStyle name="쉼표 [0] 2 2 10 7 2 4 2" xfId="480"/>
    <cellStyle name="쉼표 [0] 2 2 10 7 2 5" xfId="300"/>
    <cellStyle name="쉼표 [0] 2 2 10 7 3" xfId="90"/>
    <cellStyle name="쉼표 [0] 2 2 10 7 3 2" xfId="330"/>
    <cellStyle name="쉼표 [0] 2 2 10 7 4" xfId="150"/>
    <cellStyle name="쉼표 [0] 2 2 10 7 4 2" xfId="390"/>
    <cellStyle name="쉼표 [0] 2 2 10 7 5" xfId="210"/>
    <cellStyle name="쉼표 [0] 2 2 10 7 5 2" xfId="450"/>
    <cellStyle name="쉼표 [0] 2 2 10 7 6" xfId="270"/>
    <cellStyle name="쉼표 [0] 2 2 2" xfId="25"/>
    <cellStyle name="쉼표 [0] 2 2 2 2" xfId="55"/>
    <cellStyle name="쉼표 [0] 2 2 2 2 2" xfId="115"/>
    <cellStyle name="쉼표 [0] 2 2 2 2 2 2" xfId="355"/>
    <cellStyle name="쉼표 [0] 2 2 2 2 3" xfId="175"/>
    <cellStyle name="쉼표 [0] 2 2 2 2 3 2" xfId="415"/>
    <cellStyle name="쉼표 [0] 2 2 2 2 4" xfId="235"/>
    <cellStyle name="쉼표 [0] 2 2 2 2 4 2" xfId="475"/>
    <cellStyle name="쉼표 [0] 2 2 2 2 5" xfId="295"/>
    <cellStyle name="쉼표 [0] 2 2 2 3" xfId="85"/>
    <cellStyle name="쉼표 [0] 2 2 2 3 2" xfId="325"/>
    <cellStyle name="쉼표 [0] 2 2 2 4" xfId="145"/>
    <cellStyle name="쉼표 [0] 2 2 2 4 2" xfId="385"/>
    <cellStyle name="쉼표 [0] 2 2 2 5" xfId="205"/>
    <cellStyle name="쉼표 [0] 2 2 2 5 2" xfId="445"/>
    <cellStyle name="쉼표 [0] 2 2 2 6" xfId="265"/>
    <cellStyle name="쉼표 [0] 2 2 3" xfId="42"/>
    <cellStyle name="쉼표 [0] 2 2 3 2" xfId="102"/>
    <cellStyle name="쉼표 [0] 2 2 3 2 2" xfId="342"/>
    <cellStyle name="쉼표 [0] 2 2 3 3" xfId="162"/>
    <cellStyle name="쉼표 [0] 2 2 3 3 2" xfId="402"/>
    <cellStyle name="쉼표 [0] 2 2 3 4" xfId="222"/>
    <cellStyle name="쉼표 [0] 2 2 3 4 2" xfId="462"/>
    <cellStyle name="쉼표 [0] 2 2 3 5" xfId="282"/>
    <cellStyle name="쉼표 [0] 2 2 4" xfId="72"/>
    <cellStyle name="쉼표 [0] 2 2 4 2" xfId="312"/>
    <cellStyle name="쉼표 [0] 2 2 5" xfId="132"/>
    <cellStyle name="쉼표 [0] 2 2 5 2" xfId="372"/>
    <cellStyle name="쉼표 [0] 2 2 6" xfId="192"/>
    <cellStyle name="쉼표 [0] 2 2 6 2" xfId="432"/>
    <cellStyle name="쉼표 [0] 2 2 7" xfId="252"/>
    <cellStyle name="쉼표 [0] 2 3" xfId="18"/>
    <cellStyle name="쉼표 [0] 2 3 2" xfId="48"/>
    <cellStyle name="쉼표 [0] 2 3 2 2" xfId="108"/>
    <cellStyle name="쉼표 [0] 2 3 2 2 2" xfId="348"/>
    <cellStyle name="쉼표 [0] 2 3 2 3" xfId="168"/>
    <cellStyle name="쉼표 [0] 2 3 2 3 2" xfId="408"/>
    <cellStyle name="쉼표 [0] 2 3 2 4" xfId="228"/>
    <cellStyle name="쉼표 [0] 2 3 2 4 2" xfId="468"/>
    <cellStyle name="쉼표 [0] 2 3 2 5" xfId="288"/>
    <cellStyle name="쉼표 [0] 2 3 3" xfId="78"/>
    <cellStyle name="쉼표 [0] 2 3 3 2" xfId="318"/>
    <cellStyle name="쉼표 [0] 2 3 4" xfId="138"/>
    <cellStyle name="쉼표 [0] 2 3 4 2" xfId="378"/>
    <cellStyle name="쉼표 [0] 2 3 5" xfId="198"/>
    <cellStyle name="쉼표 [0] 2 3 5 2" xfId="438"/>
    <cellStyle name="쉼표 [0] 2 3 6" xfId="258"/>
    <cellStyle name="쉼표 [0] 2 4" xfId="35"/>
    <cellStyle name="쉼표 [0] 2 4 2" xfId="95"/>
    <cellStyle name="쉼표 [0] 2 4 2 2" xfId="335"/>
    <cellStyle name="쉼표 [0] 2 4 3" xfId="155"/>
    <cellStyle name="쉼표 [0] 2 4 3 2" xfId="395"/>
    <cellStyle name="쉼표 [0] 2 4 4" xfId="215"/>
    <cellStyle name="쉼표 [0] 2 4 4 2" xfId="455"/>
    <cellStyle name="쉼표 [0] 2 4 5" xfId="275"/>
    <cellStyle name="쉼표 [0] 2 5" xfId="65"/>
    <cellStyle name="쉼표 [0] 2 5 2" xfId="305"/>
    <cellStyle name="쉼표 [0] 2 6" xfId="125"/>
    <cellStyle name="쉼표 [0] 2 6 2" xfId="365"/>
    <cellStyle name="쉼표 [0] 2 7" xfId="185"/>
    <cellStyle name="쉼표 [0] 2 7 2" xfId="425"/>
    <cellStyle name="쉼표 [0] 2 8" xfId="245"/>
    <cellStyle name="쉼표 [0] 21" xfId="31"/>
    <cellStyle name="쉼표 [0] 21 2" xfId="61"/>
    <cellStyle name="쉼표 [0] 21 2 2" xfId="121"/>
    <cellStyle name="쉼표 [0] 21 2 2 2" xfId="361"/>
    <cellStyle name="쉼표 [0] 21 2 3" xfId="181"/>
    <cellStyle name="쉼표 [0] 21 2 3 2" xfId="421"/>
    <cellStyle name="쉼표 [0] 21 2 4" xfId="241"/>
    <cellStyle name="쉼표 [0] 21 2 4 2" xfId="481"/>
    <cellStyle name="쉼표 [0] 21 2 5" xfId="301"/>
    <cellStyle name="쉼표 [0] 21 3" xfId="91"/>
    <cellStyle name="쉼표 [0] 21 3 2" xfId="331"/>
    <cellStyle name="쉼표 [0] 21 4" xfId="151"/>
    <cellStyle name="쉼표 [0] 21 4 2" xfId="391"/>
    <cellStyle name="쉼표 [0] 21 5" xfId="211"/>
    <cellStyle name="쉼표 [0] 21 5 2" xfId="451"/>
    <cellStyle name="쉼표 [0] 21 6" xfId="27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2 2" xfId="356"/>
    <cellStyle name="쉼표 [0] 3 2 2 2 3" xfId="176"/>
    <cellStyle name="쉼표 [0] 3 2 2 2 3 2" xfId="416"/>
    <cellStyle name="쉼표 [0] 3 2 2 2 4" xfId="236"/>
    <cellStyle name="쉼표 [0] 3 2 2 2 4 2" xfId="476"/>
    <cellStyle name="쉼표 [0] 3 2 2 2 5" xfId="296"/>
    <cellStyle name="쉼표 [0] 3 2 2 3" xfId="86"/>
    <cellStyle name="쉼표 [0] 3 2 2 3 2" xfId="326"/>
    <cellStyle name="쉼표 [0] 3 2 2 4" xfId="146"/>
    <cellStyle name="쉼표 [0] 3 2 2 4 2" xfId="386"/>
    <cellStyle name="쉼표 [0] 3 2 2 5" xfId="206"/>
    <cellStyle name="쉼표 [0] 3 2 2 5 2" xfId="446"/>
    <cellStyle name="쉼표 [0] 3 2 2 6" xfId="266"/>
    <cellStyle name="쉼표 [0] 3 2 3" xfId="43"/>
    <cellStyle name="쉼표 [0] 3 2 3 2" xfId="103"/>
    <cellStyle name="쉼표 [0] 3 2 3 2 2" xfId="343"/>
    <cellStyle name="쉼표 [0] 3 2 3 3" xfId="163"/>
    <cellStyle name="쉼표 [0] 3 2 3 3 2" xfId="403"/>
    <cellStyle name="쉼표 [0] 3 2 3 4" xfId="223"/>
    <cellStyle name="쉼표 [0] 3 2 3 4 2" xfId="463"/>
    <cellStyle name="쉼표 [0] 3 2 3 5" xfId="283"/>
    <cellStyle name="쉼표 [0] 3 2 4" xfId="73"/>
    <cellStyle name="쉼표 [0] 3 2 4 2" xfId="313"/>
    <cellStyle name="쉼표 [0] 3 2 5" xfId="133"/>
    <cellStyle name="쉼표 [0] 3 2 5 2" xfId="373"/>
    <cellStyle name="쉼표 [0] 3 2 6" xfId="193"/>
    <cellStyle name="쉼표 [0] 3 2 6 2" xfId="433"/>
    <cellStyle name="쉼표 [0] 3 2 7" xfId="253"/>
    <cellStyle name="쉼표 [0] 3 3" xfId="19"/>
    <cellStyle name="쉼표 [0] 3 3 2" xfId="49"/>
    <cellStyle name="쉼표 [0] 3 3 2 2" xfId="109"/>
    <cellStyle name="쉼표 [0] 3 3 2 2 2" xfId="349"/>
    <cellStyle name="쉼표 [0] 3 3 2 3" xfId="169"/>
    <cellStyle name="쉼표 [0] 3 3 2 3 2" xfId="409"/>
    <cellStyle name="쉼표 [0] 3 3 2 4" xfId="229"/>
    <cellStyle name="쉼표 [0] 3 3 2 4 2" xfId="469"/>
    <cellStyle name="쉼표 [0] 3 3 2 5" xfId="289"/>
    <cellStyle name="쉼표 [0] 3 3 3" xfId="79"/>
    <cellStyle name="쉼표 [0] 3 3 3 2" xfId="319"/>
    <cellStyle name="쉼표 [0] 3 3 4" xfId="139"/>
    <cellStyle name="쉼표 [0] 3 3 4 2" xfId="379"/>
    <cellStyle name="쉼표 [0] 3 3 5" xfId="199"/>
    <cellStyle name="쉼표 [0] 3 3 5 2" xfId="439"/>
    <cellStyle name="쉼표 [0] 3 3 6" xfId="259"/>
    <cellStyle name="쉼표 [0] 3 4" xfId="36"/>
    <cellStyle name="쉼표 [0] 3 4 2" xfId="96"/>
    <cellStyle name="쉼표 [0] 3 4 2 2" xfId="336"/>
    <cellStyle name="쉼표 [0] 3 4 3" xfId="156"/>
    <cellStyle name="쉼표 [0] 3 4 3 2" xfId="396"/>
    <cellStyle name="쉼표 [0] 3 4 4" xfId="216"/>
    <cellStyle name="쉼표 [0] 3 4 4 2" xfId="456"/>
    <cellStyle name="쉼표 [0] 3 4 5" xfId="276"/>
    <cellStyle name="쉼표 [0] 3 5" xfId="66"/>
    <cellStyle name="쉼표 [0] 3 5 2" xfId="306"/>
    <cellStyle name="쉼표 [0] 3 6" xfId="126"/>
    <cellStyle name="쉼표 [0] 3 6 2" xfId="366"/>
    <cellStyle name="쉼표 [0] 3 7" xfId="186"/>
    <cellStyle name="쉼표 [0] 3 7 2" xfId="426"/>
    <cellStyle name="쉼표 [0] 3 8" xfId="246"/>
    <cellStyle name="쉼표 [0] 4" xfId="2"/>
    <cellStyle name="쉼표 [0] 4 17" xfId="29"/>
    <cellStyle name="쉼표 [0] 4 17 2" xfId="59"/>
    <cellStyle name="쉼표 [0] 4 17 2 2" xfId="119"/>
    <cellStyle name="쉼표 [0] 4 17 2 2 2" xfId="359"/>
    <cellStyle name="쉼표 [0] 4 17 2 3" xfId="179"/>
    <cellStyle name="쉼표 [0] 4 17 2 3 2" xfId="419"/>
    <cellStyle name="쉼표 [0] 4 17 2 4" xfId="239"/>
    <cellStyle name="쉼표 [0] 4 17 2 4 2" xfId="479"/>
    <cellStyle name="쉼표 [0] 4 17 2 5" xfId="299"/>
    <cellStyle name="쉼표 [0] 4 17 3" xfId="89"/>
    <cellStyle name="쉼표 [0] 4 17 3 2" xfId="329"/>
    <cellStyle name="쉼표 [0] 4 17 4" xfId="149"/>
    <cellStyle name="쉼표 [0] 4 17 4 2" xfId="389"/>
    <cellStyle name="쉼표 [0] 4 17 5" xfId="209"/>
    <cellStyle name="쉼표 [0] 4 17 5 2" xfId="449"/>
    <cellStyle name="쉼표 [0] 4 17 6" xfId="269"/>
    <cellStyle name="쉼표 [0] 4 2" xfId="11"/>
    <cellStyle name="쉼표 [0] 4 2 2" xfId="24"/>
    <cellStyle name="쉼표 [0] 4 2 2 2" xfId="54"/>
    <cellStyle name="쉼표 [0] 4 2 2 2 2" xfId="114"/>
    <cellStyle name="쉼표 [0] 4 2 2 2 2 2" xfId="354"/>
    <cellStyle name="쉼표 [0] 4 2 2 2 3" xfId="174"/>
    <cellStyle name="쉼표 [0] 4 2 2 2 3 2" xfId="414"/>
    <cellStyle name="쉼표 [0] 4 2 2 2 4" xfId="234"/>
    <cellStyle name="쉼표 [0] 4 2 2 2 4 2" xfId="474"/>
    <cellStyle name="쉼표 [0] 4 2 2 2 5" xfId="294"/>
    <cellStyle name="쉼표 [0] 4 2 2 3" xfId="84"/>
    <cellStyle name="쉼표 [0] 4 2 2 3 2" xfId="324"/>
    <cellStyle name="쉼표 [0] 4 2 2 4" xfId="144"/>
    <cellStyle name="쉼표 [0] 4 2 2 4 2" xfId="384"/>
    <cellStyle name="쉼표 [0] 4 2 2 5" xfId="204"/>
    <cellStyle name="쉼표 [0] 4 2 2 5 2" xfId="444"/>
    <cellStyle name="쉼표 [0] 4 2 2 6" xfId="264"/>
    <cellStyle name="쉼표 [0] 4 2 3" xfId="41"/>
    <cellStyle name="쉼표 [0] 4 2 3 2" xfId="101"/>
    <cellStyle name="쉼표 [0] 4 2 3 2 2" xfId="341"/>
    <cellStyle name="쉼표 [0] 4 2 3 3" xfId="161"/>
    <cellStyle name="쉼표 [0] 4 2 3 3 2" xfId="401"/>
    <cellStyle name="쉼표 [0] 4 2 3 4" xfId="221"/>
    <cellStyle name="쉼표 [0] 4 2 3 4 2" xfId="461"/>
    <cellStyle name="쉼표 [0] 4 2 3 5" xfId="281"/>
    <cellStyle name="쉼표 [0] 4 2 4" xfId="71"/>
    <cellStyle name="쉼표 [0] 4 2 4 2" xfId="311"/>
    <cellStyle name="쉼표 [0] 4 2 5" xfId="131"/>
    <cellStyle name="쉼표 [0] 4 2 5 2" xfId="371"/>
    <cellStyle name="쉼표 [0] 4 2 6" xfId="191"/>
    <cellStyle name="쉼표 [0] 4 2 6 2" xfId="431"/>
    <cellStyle name="쉼표 [0] 4 2 7" xfId="251"/>
    <cellStyle name="쉼표 [0] 4 3" xfId="17"/>
    <cellStyle name="쉼표 [0] 4 3 2" xfId="47"/>
    <cellStyle name="쉼표 [0] 4 3 2 2" xfId="107"/>
    <cellStyle name="쉼표 [0] 4 3 2 2 2" xfId="347"/>
    <cellStyle name="쉼표 [0] 4 3 2 3" xfId="167"/>
    <cellStyle name="쉼표 [0] 4 3 2 3 2" xfId="407"/>
    <cellStyle name="쉼표 [0] 4 3 2 4" xfId="227"/>
    <cellStyle name="쉼표 [0] 4 3 2 4 2" xfId="467"/>
    <cellStyle name="쉼표 [0] 4 3 2 5" xfId="287"/>
    <cellStyle name="쉼표 [0] 4 3 3" xfId="77"/>
    <cellStyle name="쉼표 [0] 4 3 3 2" xfId="317"/>
    <cellStyle name="쉼표 [0] 4 3 4" xfId="137"/>
    <cellStyle name="쉼표 [0] 4 3 4 2" xfId="377"/>
    <cellStyle name="쉼표 [0] 4 3 5" xfId="197"/>
    <cellStyle name="쉼표 [0] 4 3 5 2" xfId="437"/>
    <cellStyle name="쉼표 [0] 4 3 6" xfId="257"/>
    <cellStyle name="쉼표 [0] 4 4" xfId="34"/>
    <cellStyle name="쉼표 [0] 4 4 2" xfId="94"/>
    <cellStyle name="쉼표 [0] 4 4 2 2" xfId="334"/>
    <cellStyle name="쉼표 [0] 4 4 3" xfId="154"/>
    <cellStyle name="쉼표 [0] 4 4 3 2" xfId="394"/>
    <cellStyle name="쉼표 [0] 4 4 4" xfId="214"/>
    <cellStyle name="쉼표 [0] 4 4 4 2" xfId="454"/>
    <cellStyle name="쉼표 [0] 4 4 5" xfId="274"/>
    <cellStyle name="쉼표 [0] 4 5" xfId="64"/>
    <cellStyle name="쉼표 [0] 4 5 2" xfId="304"/>
    <cellStyle name="쉼표 [0] 4 6" xfId="124"/>
    <cellStyle name="쉼표 [0] 4 6 2" xfId="364"/>
    <cellStyle name="쉼표 [0] 4 7" xfId="184"/>
    <cellStyle name="쉼표 [0] 4 7 2" xfId="424"/>
    <cellStyle name="쉼표 [0] 4 8" xfId="24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2 2" xfId="357"/>
    <cellStyle name="쉼표 [0] 5 2 2 2 3" xfId="177"/>
    <cellStyle name="쉼표 [0] 5 2 2 2 3 2" xfId="417"/>
    <cellStyle name="쉼표 [0] 5 2 2 2 4" xfId="237"/>
    <cellStyle name="쉼표 [0] 5 2 2 2 4 2" xfId="477"/>
    <cellStyle name="쉼표 [0] 5 2 2 2 5" xfId="297"/>
    <cellStyle name="쉼표 [0] 5 2 2 3" xfId="87"/>
    <cellStyle name="쉼표 [0] 5 2 2 3 2" xfId="327"/>
    <cellStyle name="쉼표 [0] 5 2 2 4" xfId="147"/>
    <cellStyle name="쉼표 [0] 5 2 2 4 2" xfId="387"/>
    <cellStyle name="쉼표 [0] 5 2 2 5" xfId="207"/>
    <cellStyle name="쉼표 [0] 5 2 2 5 2" xfId="447"/>
    <cellStyle name="쉼표 [0] 5 2 2 6" xfId="267"/>
    <cellStyle name="쉼표 [0] 5 2 3" xfId="44"/>
    <cellStyle name="쉼표 [0] 5 2 3 2" xfId="104"/>
    <cellStyle name="쉼표 [0] 5 2 3 2 2" xfId="344"/>
    <cellStyle name="쉼표 [0] 5 2 3 3" xfId="164"/>
    <cellStyle name="쉼표 [0] 5 2 3 3 2" xfId="404"/>
    <cellStyle name="쉼표 [0] 5 2 3 4" xfId="224"/>
    <cellStyle name="쉼표 [0] 5 2 3 4 2" xfId="464"/>
    <cellStyle name="쉼표 [0] 5 2 3 5" xfId="284"/>
    <cellStyle name="쉼표 [0] 5 2 4" xfId="74"/>
    <cellStyle name="쉼표 [0] 5 2 4 2" xfId="314"/>
    <cellStyle name="쉼표 [0] 5 2 5" xfId="134"/>
    <cellStyle name="쉼표 [0] 5 2 5 2" xfId="374"/>
    <cellStyle name="쉼표 [0] 5 2 6" xfId="194"/>
    <cellStyle name="쉼표 [0] 5 2 6 2" xfId="434"/>
    <cellStyle name="쉼표 [0] 5 2 7" xfId="254"/>
    <cellStyle name="쉼표 [0] 5 3" xfId="20"/>
    <cellStyle name="쉼표 [0] 5 3 2" xfId="50"/>
    <cellStyle name="쉼표 [0] 5 3 2 2" xfId="110"/>
    <cellStyle name="쉼표 [0] 5 3 2 2 2" xfId="350"/>
    <cellStyle name="쉼표 [0] 5 3 2 3" xfId="170"/>
    <cellStyle name="쉼표 [0] 5 3 2 3 2" xfId="410"/>
    <cellStyle name="쉼표 [0] 5 3 2 4" xfId="230"/>
    <cellStyle name="쉼표 [0] 5 3 2 4 2" xfId="470"/>
    <cellStyle name="쉼표 [0] 5 3 2 5" xfId="290"/>
    <cellStyle name="쉼표 [0] 5 3 3" xfId="80"/>
    <cellStyle name="쉼표 [0] 5 3 3 2" xfId="320"/>
    <cellStyle name="쉼표 [0] 5 3 4" xfId="140"/>
    <cellStyle name="쉼표 [0] 5 3 4 2" xfId="380"/>
    <cellStyle name="쉼표 [0] 5 3 5" xfId="200"/>
    <cellStyle name="쉼표 [0] 5 3 5 2" xfId="440"/>
    <cellStyle name="쉼표 [0] 5 3 6" xfId="260"/>
    <cellStyle name="쉼표 [0] 5 4" xfId="37"/>
    <cellStyle name="쉼표 [0] 5 4 2" xfId="97"/>
    <cellStyle name="쉼표 [0] 5 4 2 2" xfId="337"/>
    <cellStyle name="쉼표 [0] 5 4 3" xfId="157"/>
    <cellStyle name="쉼표 [0] 5 4 3 2" xfId="397"/>
    <cellStyle name="쉼표 [0] 5 4 4" xfId="217"/>
    <cellStyle name="쉼표 [0] 5 4 4 2" xfId="457"/>
    <cellStyle name="쉼표 [0] 5 4 5" xfId="277"/>
    <cellStyle name="쉼표 [0] 5 5" xfId="67"/>
    <cellStyle name="쉼표 [0] 5 5 2" xfId="307"/>
    <cellStyle name="쉼표 [0] 5 6" xfId="127"/>
    <cellStyle name="쉼표 [0] 5 6 2" xfId="367"/>
    <cellStyle name="쉼표 [0] 5 7" xfId="187"/>
    <cellStyle name="쉼표 [0] 5 7 2" xfId="427"/>
    <cellStyle name="쉼표 [0] 5 8" xfId="247"/>
    <cellStyle name="쉼표 [0] 6" xfId="10"/>
    <cellStyle name="쉼표 [0] 6 2" xfId="23"/>
    <cellStyle name="쉼표 [0] 6 2 2" xfId="53"/>
    <cellStyle name="쉼표 [0] 6 2 2 2" xfId="113"/>
    <cellStyle name="쉼표 [0] 6 2 2 2 2" xfId="353"/>
    <cellStyle name="쉼표 [0] 6 2 2 3" xfId="173"/>
    <cellStyle name="쉼표 [0] 6 2 2 3 2" xfId="413"/>
    <cellStyle name="쉼표 [0] 6 2 2 4" xfId="233"/>
    <cellStyle name="쉼표 [0] 6 2 2 4 2" xfId="473"/>
    <cellStyle name="쉼표 [0] 6 2 2 5" xfId="293"/>
    <cellStyle name="쉼표 [0] 6 2 3" xfId="83"/>
    <cellStyle name="쉼표 [0] 6 2 3 2" xfId="323"/>
    <cellStyle name="쉼표 [0] 6 2 4" xfId="143"/>
    <cellStyle name="쉼표 [0] 6 2 4 2" xfId="383"/>
    <cellStyle name="쉼표 [0] 6 2 5" xfId="203"/>
    <cellStyle name="쉼표 [0] 6 2 5 2" xfId="443"/>
    <cellStyle name="쉼표 [0] 6 2 6" xfId="263"/>
    <cellStyle name="쉼표 [0] 6 3" xfId="40"/>
    <cellStyle name="쉼표 [0] 6 3 2" xfId="100"/>
    <cellStyle name="쉼표 [0] 6 3 2 2" xfId="340"/>
    <cellStyle name="쉼표 [0] 6 3 3" xfId="160"/>
    <cellStyle name="쉼표 [0] 6 3 3 2" xfId="400"/>
    <cellStyle name="쉼표 [0] 6 3 4" xfId="220"/>
    <cellStyle name="쉼표 [0] 6 3 4 2" xfId="460"/>
    <cellStyle name="쉼표 [0] 6 3 5" xfId="280"/>
    <cellStyle name="쉼표 [0] 6 4" xfId="70"/>
    <cellStyle name="쉼표 [0] 6 4 2" xfId="310"/>
    <cellStyle name="쉼표 [0] 6 5" xfId="130"/>
    <cellStyle name="쉼표 [0] 6 5 2" xfId="370"/>
    <cellStyle name="쉼표 [0] 6 6" xfId="190"/>
    <cellStyle name="쉼표 [0] 6 6 2" xfId="430"/>
    <cellStyle name="쉼표 [0] 6 7" xfId="250"/>
    <cellStyle name="쉼표 [0] 7" xfId="16"/>
    <cellStyle name="쉼표 [0] 7 2" xfId="46"/>
    <cellStyle name="쉼표 [0] 7 2 2" xfId="106"/>
    <cellStyle name="쉼표 [0] 7 2 2 2" xfId="346"/>
    <cellStyle name="쉼표 [0] 7 2 3" xfId="166"/>
    <cellStyle name="쉼표 [0] 7 2 3 2" xfId="406"/>
    <cellStyle name="쉼표 [0] 7 2 4" xfId="226"/>
    <cellStyle name="쉼표 [0] 7 2 4 2" xfId="466"/>
    <cellStyle name="쉼표 [0] 7 2 5" xfId="286"/>
    <cellStyle name="쉼표 [0] 7 3" xfId="76"/>
    <cellStyle name="쉼표 [0] 7 3 2" xfId="316"/>
    <cellStyle name="쉼표 [0] 7 4" xfId="136"/>
    <cellStyle name="쉼표 [0] 7 4 2" xfId="376"/>
    <cellStyle name="쉼표 [0] 7 5" xfId="196"/>
    <cellStyle name="쉼표 [0] 7 5 2" xfId="436"/>
    <cellStyle name="쉼표 [0] 7 6" xfId="256"/>
    <cellStyle name="쉼표 [0] 8" xfId="33"/>
    <cellStyle name="쉼표 [0] 8 2" xfId="93"/>
    <cellStyle name="쉼표 [0] 8 2 2" xfId="333"/>
    <cellStyle name="쉼표 [0] 8 3" xfId="153"/>
    <cellStyle name="쉼표 [0] 8 3 2" xfId="393"/>
    <cellStyle name="쉼표 [0] 8 4" xfId="213"/>
    <cellStyle name="쉼표 [0] 8 4 2" xfId="453"/>
    <cellStyle name="쉼표 [0] 8 5" xfId="273"/>
    <cellStyle name="쉼표 [0] 9" xfId="63"/>
    <cellStyle name="쉼표 [0] 9 2" xfId="30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2 2" xfId="358"/>
    <cellStyle name="표준 2 2 2 2 2 3" xfId="178"/>
    <cellStyle name="표준 2 2 2 2 2 3 2" xfId="418"/>
    <cellStyle name="표준 2 2 2 2 2 4" xfId="238"/>
    <cellStyle name="표준 2 2 2 2 2 4 2" xfId="478"/>
    <cellStyle name="표준 2 2 2 2 2 5" xfId="298"/>
    <cellStyle name="표준 2 2 2 2 3" xfId="88"/>
    <cellStyle name="표준 2 2 2 2 3 2" xfId="328"/>
    <cellStyle name="표준 2 2 2 2 4" xfId="148"/>
    <cellStyle name="표준 2 2 2 2 4 2" xfId="388"/>
    <cellStyle name="표준 2 2 2 2 5" xfId="208"/>
    <cellStyle name="표준 2 2 2 2 5 2" xfId="448"/>
    <cellStyle name="표준 2 2 2 2 6" xfId="268"/>
    <cellStyle name="표준 2 2 2 3" xfId="45"/>
    <cellStyle name="표준 2 2 2 3 2" xfId="105"/>
    <cellStyle name="표준 2 2 2 3 2 2" xfId="345"/>
    <cellStyle name="표준 2 2 2 3 3" xfId="165"/>
    <cellStyle name="표준 2 2 2 3 3 2" xfId="405"/>
    <cellStyle name="표준 2 2 2 3 4" xfId="225"/>
    <cellStyle name="표준 2 2 2 3 4 2" xfId="465"/>
    <cellStyle name="표준 2 2 2 3 5" xfId="285"/>
    <cellStyle name="표준 2 2 2 4" xfId="75"/>
    <cellStyle name="표준 2 2 2 4 2" xfId="315"/>
    <cellStyle name="표준 2 2 2 5" xfId="135"/>
    <cellStyle name="표준 2 2 2 5 2" xfId="375"/>
    <cellStyle name="표준 2 2 2 6" xfId="195"/>
    <cellStyle name="표준 2 2 2 6 2" xfId="435"/>
    <cellStyle name="표준 2 2 2 7" xfId="255"/>
    <cellStyle name="표준 2 2 3" xfId="21"/>
    <cellStyle name="표준 2 2 3 2" xfId="51"/>
    <cellStyle name="표준 2 2 3 2 2" xfId="111"/>
    <cellStyle name="표준 2 2 3 2 2 2" xfId="351"/>
    <cellStyle name="표준 2 2 3 2 3" xfId="171"/>
    <cellStyle name="표준 2 2 3 2 3 2" xfId="411"/>
    <cellStyle name="표준 2 2 3 2 4" xfId="231"/>
    <cellStyle name="표준 2 2 3 2 4 2" xfId="471"/>
    <cellStyle name="표준 2 2 3 2 5" xfId="291"/>
    <cellStyle name="표준 2 2 3 3" xfId="81"/>
    <cellStyle name="표준 2 2 3 3 2" xfId="321"/>
    <cellStyle name="표준 2 2 3 4" xfId="141"/>
    <cellStyle name="표준 2 2 3 4 2" xfId="381"/>
    <cellStyle name="표준 2 2 3 5" xfId="201"/>
    <cellStyle name="표준 2 2 3 5 2" xfId="441"/>
    <cellStyle name="표준 2 2 3 6" xfId="261"/>
    <cellStyle name="표준 2 2 4" xfId="38"/>
    <cellStyle name="표준 2 2 4 2" xfId="98"/>
    <cellStyle name="표준 2 2 4 2 2" xfId="338"/>
    <cellStyle name="표준 2 2 4 3" xfId="158"/>
    <cellStyle name="표준 2 2 4 3 2" xfId="398"/>
    <cellStyle name="표준 2 2 4 4" xfId="218"/>
    <cellStyle name="표준 2 2 4 4 2" xfId="458"/>
    <cellStyle name="표준 2 2 4 5" xfId="278"/>
    <cellStyle name="표준 2 2 5" xfId="68"/>
    <cellStyle name="표준 2 2 5 2" xfId="308"/>
    <cellStyle name="표준 2 2 6" xfId="128"/>
    <cellStyle name="표준 2 2 6 2" xfId="368"/>
    <cellStyle name="표준 2 2 7" xfId="188"/>
    <cellStyle name="표준 2 2 7 2" xfId="428"/>
    <cellStyle name="표준 2 2 8" xfId="248"/>
    <cellStyle name="표준 3" xfId="9"/>
    <cellStyle name="표준 4" xfId="8"/>
    <cellStyle name="표준 4 2" xfId="22"/>
    <cellStyle name="표준 4 2 2" xfId="52"/>
    <cellStyle name="표준 4 2 2 2" xfId="112"/>
    <cellStyle name="표준 4 2 2 2 2" xfId="352"/>
    <cellStyle name="표준 4 2 2 3" xfId="172"/>
    <cellStyle name="표준 4 2 2 3 2" xfId="412"/>
    <cellStyle name="표준 4 2 2 4" xfId="232"/>
    <cellStyle name="표준 4 2 2 4 2" xfId="472"/>
    <cellStyle name="표준 4 2 2 5" xfId="292"/>
    <cellStyle name="표준 4 2 3" xfId="82"/>
    <cellStyle name="표준 4 2 3 2" xfId="322"/>
    <cellStyle name="표준 4 2 4" xfId="142"/>
    <cellStyle name="표준 4 2 4 2" xfId="382"/>
    <cellStyle name="표준 4 2 5" xfId="202"/>
    <cellStyle name="표준 4 2 5 2" xfId="442"/>
    <cellStyle name="표준 4 2 6" xfId="262"/>
    <cellStyle name="표준 4 3" xfId="39"/>
    <cellStyle name="표준 4 3 2" xfId="99"/>
    <cellStyle name="표준 4 3 2 2" xfId="339"/>
    <cellStyle name="표준 4 3 3" xfId="159"/>
    <cellStyle name="표준 4 3 3 2" xfId="399"/>
    <cellStyle name="표준 4 3 4" xfId="219"/>
    <cellStyle name="표준 4 3 4 2" xfId="459"/>
    <cellStyle name="표준 4 3 5" xfId="279"/>
    <cellStyle name="표준 4 4" xfId="69"/>
    <cellStyle name="표준 4 4 2" xfId="309"/>
    <cellStyle name="표준 4 5" xfId="129"/>
    <cellStyle name="표준 4 5 2" xfId="369"/>
    <cellStyle name="표준 4 6" xfId="189"/>
    <cellStyle name="표준 4 6 2" xfId="429"/>
    <cellStyle name="표준 4 7" xfId="249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9"/>
  <sheetViews>
    <sheetView tabSelected="1" zoomScale="89" zoomScaleNormal="89" workbookViewId="0">
      <selection activeCell="L4" sqref="L4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4" ht="43.5" customHeight="1" x14ac:dyDescent="0.15">
      <c r="A1" s="313" t="s">
        <v>183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4" ht="23.25" customHeight="1" thickBot="1" x14ac:dyDescent="0.2">
      <c r="A2" s="315" t="s">
        <v>77</v>
      </c>
      <c r="B2" s="315"/>
      <c r="C2" s="315"/>
      <c r="D2" s="315"/>
      <c r="E2" s="68"/>
      <c r="F2" s="68"/>
      <c r="G2" s="68"/>
      <c r="H2" s="68"/>
      <c r="I2" s="68"/>
      <c r="J2" s="68"/>
      <c r="K2" s="68"/>
      <c r="L2" s="314" t="s">
        <v>70</v>
      </c>
      <c r="M2" s="314"/>
    </row>
    <row r="3" spans="1:14" s="7" customFormat="1" ht="28.5" customHeight="1" thickBot="1" x14ac:dyDescent="0.2">
      <c r="A3" s="80" t="s">
        <v>13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6</v>
      </c>
      <c r="I3" s="81" t="s">
        <v>71</v>
      </c>
      <c r="J3" s="82" t="s">
        <v>14</v>
      </c>
      <c r="K3" s="82" t="s">
        <v>7</v>
      </c>
      <c r="L3" s="82" t="s">
        <v>8</v>
      </c>
      <c r="M3" s="83" t="s">
        <v>9</v>
      </c>
    </row>
    <row r="4" spans="1:14" s="7" customFormat="1" ht="28.5" customHeight="1" thickTop="1" x14ac:dyDescent="0.15">
      <c r="A4" s="124">
        <v>1</v>
      </c>
      <c r="B4" s="125">
        <v>2022</v>
      </c>
      <c r="C4" s="154" t="s">
        <v>184</v>
      </c>
      <c r="D4" s="180" t="s">
        <v>185</v>
      </c>
      <c r="E4" s="181" t="s">
        <v>128</v>
      </c>
      <c r="F4" s="123" t="s">
        <v>189</v>
      </c>
      <c r="G4" s="181">
        <v>8</v>
      </c>
      <c r="H4" s="182" t="s">
        <v>190</v>
      </c>
      <c r="I4" s="183">
        <v>4000000</v>
      </c>
      <c r="J4" s="182" t="s">
        <v>191</v>
      </c>
      <c r="K4" s="182" t="s">
        <v>168</v>
      </c>
      <c r="L4" s="182" t="s">
        <v>192</v>
      </c>
      <c r="M4" s="184" t="s">
        <v>191</v>
      </c>
    </row>
    <row r="5" spans="1:14" s="77" customFormat="1" ht="28.5" customHeight="1" x14ac:dyDescent="0.15">
      <c r="A5" s="196">
        <v>2</v>
      </c>
      <c r="B5" s="194">
        <v>2022</v>
      </c>
      <c r="C5" s="154" t="s">
        <v>184</v>
      </c>
      <c r="D5" s="180" t="s">
        <v>186</v>
      </c>
      <c r="E5" s="181" t="s">
        <v>128</v>
      </c>
      <c r="F5" s="123" t="s">
        <v>193</v>
      </c>
      <c r="G5" s="181">
        <v>2</v>
      </c>
      <c r="H5" s="182" t="s">
        <v>190</v>
      </c>
      <c r="I5" s="183">
        <v>2000000</v>
      </c>
      <c r="J5" s="182" t="s">
        <v>191</v>
      </c>
      <c r="K5" s="182" t="s">
        <v>194</v>
      </c>
      <c r="L5" s="182" t="s">
        <v>195</v>
      </c>
      <c r="M5" s="184" t="s">
        <v>165</v>
      </c>
    </row>
    <row r="6" spans="1:14" s="77" customFormat="1" ht="28.5" customHeight="1" x14ac:dyDescent="0.15">
      <c r="A6" s="86">
        <v>3</v>
      </c>
      <c r="B6" s="194">
        <v>2022</v>
      </c>
      <c r="C6" s="154" t="s">
        <v>184</v>
      </c>
      <c r="D6" s="180" t="s">
        <v>187</v>
      </c>
      <c r="E6" s="181" t="s">
        <v>128</v>
      </c>
      <c r="F6" s="191" t="s">
        <v>196</v>
      </c>
      <c r="G6" s="192">
        <v>32</v>
      </c>
      <c r="H6" s="182" t="s">
        <v>197</v>
      </c>
      <c r="I6" s="193">
        <v>2400000</v>
      </c>
      <c r="J6" s="182" t="s">
        <v>165</v>
      </c>
      <c r="K6" s="182" t="s">
        <v>194</v>
      </c>
      <c r="L6" s="182" t="s">
        <v>198</v>
      </c>
      <c r="M6" s="184" t="s">
        <v>191</v>
      </c>
    </row>
    <row r="7" spans="1:14" s="77" customFormat="1" ht="28.5" customHeight="1" thickBot="1" x14ac:dyDescent="0.2">
      <c r="A7" s="79">
        <v>4</v>
      </c>
      <c r="B7" s="195">
        <v>2022</v>
      </c>
      <c r="C7" s="220" t="s">
        <v>184</v>
      </c>
      <c r="D7" s="221" t="s">
        <v>188</v>
      </c>
      <c r="E7" s="222" t="s">
        <v>128</v>
      </c>
      <c r="F7" s="223" t="s">
        <v>199</v>
      </c>
      <c r="G7" s="224">
        <v>16</v>
      </c>
      <c r="H7" s="225" t="s">
        <v>197</v>
      </c>
      <c r="I7" s="226">
        <v>1600000</v>
      </c>
      <c r="J7" s="225" t="s">
        <v>165</v>
      </c>
      <c r="K7" s="225" t="s">
        <v>194</v>
      </c>
      <c r="L7" s="225" t="s">
        <v>195</v>
      </c>
      <c r="M7" s="227" t="s">
        <v>191</v>
      </c>
    </row>
    <row r="8" spans="1:14" s="77" customFormat="1" ht="13.5" customHeight="1" x14ac:dyDescent="0.15">
      <c r="A8" s="206"/>
      <c r="B8" s="207"/>
      <c r="C8" s="208"/>
      <c r="D8" s="209"/>
      <c r="E8" s="210"/>
      <c r="F8" s="211"/>
      <c r="G8" s="212"/>
      <c r="H8" s="213"/>
      <c r="I8" s="214"/>
      <c r="J8" s="215"/>
      <c r="K8" s="215"/>
      <c r="L8" s="215"/>
      <c r="M8" s="216"/>
    </row>
    <row r="9" spans="1:14" s="77" customFormat="1" ht="13.5" customHeight="1" x14ac:dyDescent="0.15">
      <c r="A9" s="206"/>
      <c r="B9" s="207"/>
      <c r="C9" s="208"/>
      <c r="D9" s="209"/>
      <c r="E9" s="228"/>
      <c r="F9" s="239"/>
      <c r="G9" s="242"/>
      <c r="H9" s="234"/>
      <c r="I9" s="246"/>
      <c r="J9" s="245"/>
      <c r="K9" s="231"/>
      <c r="L9" s="234"/>
      <c r="M9" s="237"/>
      <c r="N9" s="229"/>
    </row>
    <row r="10" spans="1:14" ht="13.5" customHeight="1" x14ac:dyDescent="0.15">
      <c r="A10" s="206"/>
      <c r="B10" s="207"/>
      <c r="C10" s="208"/>
      <c r="D10" s="209"/>
      <c r="E10" s="210"/>
      <c r="F10" s="240"/>
      <c r="G10" s="243"/>
      <c r="H10" s="235"/>
      <c r="I10" s="247"/>
      <c r="J10" s="235"/>
      <c r="K10" s="232"/>
      <c r="L10" s="235"/>
      <c r="M10" s="238"/>
      <c r="N10" s="230"/>
    </row>
    <row r="11" spans="1:14" ht="13.5" customHeight="1" x14ac:dyDescent="0.15">
      <c r="A11" s="206"/>
      <c r="B11" s="207"/>
      <c r="C11" s="208"/>
      <c r="D11" s="217"/>
      <c r="E11" s="212"/>
      <c r="F11" s="241"/>
      <c r="G11" s="244"/>
      <c r="H11" s="236"/>
      <c r="I11" s="248"/>
      <c r="J11" s="236"/>
      <c r="K11" s="233"/>
      <c r="L11" s="236"/>
      <c r="M11" s="237"/>
    </row>
    <row r="12" spans="1:14" ht="13.5" customHeight="1" x14ac:dyDescent="0.15">
      <c r="A12" s="218"/>
      <c r="B12" s="207"/>
      <c r="C12" s="208"/>
      <c r="D12" s="217"/>
      <c r="E12" s="219"/>
      <c r="F12" s="249"/>
      <c r="G12" s="250"/>
      <c r="H12" s="213"/>
      <c r="I12" s="251"/>
      <c r="J12" s="213"/>
      <c r="K12" s="252"/>
      <c r="L12" s="213"/>
      <c r="M12" s="253"/>
    </row>
    <row r="13" spans="1:14" ht="13.5" customHeight="1" x14ac:dyDescent="0.15">
      <c r="F13" s="254"/>
      <c r="G13" s="255"/>
      <c r="H13" s="256"/>
      <c r="I13" s="255"/>
      <c r="J13" s="256"/>
      <c r="K13" s="255"/>
      <c r="L13" s="257"/>
      <c r="M13" s="255"/>
      <c r="N13" s="258"/>
    </row>
    <row r="14" spans="1:14" ht="13.5" customHeight="1" x14ac:dyDescent="0.15">
      <c r="F14" s="259"/>
      <c r="G14" s="260"/>
      <c r="H14" s="261"/>
      <c r="I14" s="260"/>
      <c r="J14" s="261"/>
      <c r="K14" s="260"/>
      <c r="L14" s="262"/>
      <c r="M14" s="260"/>
    </row>
    <row r="15" spans="1:14" ht="13.5" customHeight="1" x14ac:dyDescent="0.15">
      <c r="F15" s="254"/>
      <c r="G15" s="255"/>
      <c r="H15" s="256"/>
      <c r="I15" s="255"/>
      <c r="J15" s="256"/>
      <c r="K15" s="255"/>
      <c r="L15" s="263"/>
      <c r="M15" s="264"/>
    </row>
    <row r="16" spans="1:14" ht="13.5" customHeight="1" x14ac:dyDescent="0.15">
      <c r="F16" s="259"/>
      <c r="G16" s="260"/>
      <c r="H16" s="261"/>
      <c r="I16" s="260"/>
      <c r="J16" s="261"/>
      <c r="K16" s="260"/>
      <c r="L16" s="265"/>
      <c r="M16" s="264"/>
      <c r="N16" s="266"/>
    </row>
    <row r="17" spans="6:16" ht="13.5" customHeight="1" x14ac:dyDescent="0.15">
      <c r="F17" s="254"/>
      <c r="G17" s="255"/>
      <c r="H17" s="256"/>
      <c r="I17" s="255"/>
      <c r="J17" s="256"/>
      <c r="K17" s="255"/>
      <c r="L17" s="257"/>
      <c r="M17" s="255"/>
      <c r="N17" s="267"/>
      <c r="O17" s="267"/>
      <c r="P17" s="258"/>
    </row>
    <row r="18" spans="6:16" ht="13.5" customHeight="1" x14ac:dyDescent="0.15">
      <c r="F18" s="254"/>
      <c r="G18" s="254"/>
      <c r="H18" s="256"/>
      <c r="I18" s="255"/>
      <c r="J18" s="256"/>
      <c r="K18" s="256"/>
      <c r="L18" s="257"/>
      <c r="M18" s="255"/>
      <c r="N18" s="267"/>
      <c r="O18" s="258"/>
      <c r="P18" s="258"/>
    </row>
    <row r="19" spans="6:16" ht="13.5" customHeight="1" x14ac:dyDescent="0.15">
      <c r="M19" s="268"/>
    </row>
  </sheetData>
  <mergeCells count="3">
    <mergeCell ref="A1:M1"/>
    <mergeCell ref="L2:M2"/>
    <mergeCell ref="A2:D2"/>
  </mergeCells>
  <phoneticPr fontId="10" type="noConversion"/>
  <dataValidations count="1">
    <dataValidation type="list" allowBlank="1" showInputMessage="1" showErrorMessage="1" sqref="E4:E11">
      <formula1>"일반총액, 일반단가, 제한총액, 제한단가, 수의총액, 수의단가"</formula1>
    </dataValidation>
  </dataValidations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10" sqref="F10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324" t="s">
        <v>68</v>
      </c>
      <c r="B1" s="324"/>
      <c r="C1" s="324"/>
      <c r="D1" s="324"/>
      <c r="E1" s="324"/>
      <c r="F1" s="324"/>
      <c r="G1" s="324"/>
      <c r="H1" s="324"/>
      <c r="I1" s="324"/>
    </row>
    <row r="2" spans="1:9" ht="15" customHeight="1" x14ac:dyDescent="0.15">
      <c r="A2" s="350" t="s">
        <v>77</v>
      </c>
      <c r="B2" s="350"/>
      <c r="C2" s="70"/>
      <c r="D2" s="70"/>
      <c r="E2" s="70"/>
      <c r="F2" s="70"/>
      <c r="G2" s="70"/>
      <c r="H2" s="70"/>
      <c r="I2" s="71"/>
    </row>
    <row r="3" spans="1:9" ht="15" customHeight="1" thickBot="1" x14ac:dyDescent="0.2">
      <c r="A3" s="69"/>
      <c r="B3" s="69"/>
      <c r="C3" s="70"/>
      <c r="D3" s="70"/>
      <c r="E3" s="70"/>
      <c r="F3" s="70"/>
      <c r="G3" s="70"/>
      <c r="H3" s="70"/>
      <c r="I3" s="72" t="s">
        <v>67</v>
      </c>
    </row>
    <row r="4" spans="1:9" x14ac:dyDescent="0.15">
      <c r="A4" s="352" t="s">
        <v>32</v>
      </c>
      <c r="B4" s="354" t="s">
        <v>55</v>
      </c>
      <c r="C4" s="354" t="s">
        <v>56</v>
      </c>
      <c r="D4" s="354" t="s">
        <v>57</v>
      </c>
      <c r="E4" s="356" t="s">
        <v>58</v>
      </c>
      <c r="F4" s="357"/>
      <c r="G4" s="356" t="s">
        <v>59</v>
      </c>
      <c r="H4" s="357"/>
      <c r="I4" s="358" t="s">
        <v>60</v>
      </c>
    </row>
    <row r="5" spans="1:9" ht="14.25" thickBot="1" x14ac:dyDescent="0.2">
      <c r="A5" s="353"/>
      <c r="B5" s="355"/>
      <c r="C5" s="355"/>
      <c r="D5" s="355"/>
      <c r="E5" s="56" t="s">
        <v>61</v>
      </c>
      <c r="F5" s="56" t="s">
        <v>62</v>
      </c>
      <c r="G5" s="56" t="s">
        <v>43</v>
      </c>
      <c r="H5" s="56" t="s">
        <v>63</v>
      </c>
      <c r="I5" s="359"/>
    </row>
    <row r="6" spans="1:9" ht="32.25" customHeight="1" thickTop="1" thickBot="1" x14ac:dyDescent="0.2">
      <c r="A6" s="57"/>
      <c r="B6" s="58"/>
      <c r="C6" s="59"/>
      <c r="D6" s="60" t="s">
        <v>64</v>
      </c>
      <c r="E6" s="61" t="s">
        <v>65</v>
      </c>
      <c r="F6" s="60" t="s">
        <v>66</v>
      </c>
      <c r="G6" s="62"/>
      <c r="H6" s="60"/>
      <c r="I6" s="63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"/>
  <sheetViews>
    <sheetView workbookViewId="0">
      <selection activeCell="D5" sqref="D5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313" t="s">
        <v>200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ht="19.5" customHeight="1" thickBot="1" x14ac:dyDescent="0.2">
      <c r="A2" s="316" t="s">
        <v>78</v>
      </c>
      <c r="B2" s="316"/>
      <c r="C2" s="316"/>
      <c r="D2" s="316"/>
      <c r="E2" s="68"/>
      <c r="F2" s="68"/>
      <c r="G2" s="68"/>
      <c r="H2" s="68"/>
      <c r="I2" s="317" t="s">
        <v>70</v>
      </c>
      <c r="J2" s="317"/>
    </row>
    <row r="3" spans="1:10" s="6" customFormat="1" ht="25.5" customHeight="1" thickBot="1" x14ac:dyDescent="0.2">
      <c r="A3" s="80" t="s">
        <v>13</v>
      </c>
      <c r="B3" s="78" t="s">
        <v>0</v>
      </c>
      <c r="C3" s="81" t="s">
        <v>1</v>
      </c>
      <c r="D3" s="82" t="s">
        <v>10</v>
      </c>
      <c r="E3" s="82" t="s">
        <v>3</v>
      </c>
      <c r="F3" s="67" t="s">
        <v>72</v>
      </c>
      <c r="G3" s="82" t="s">
        <v>14</v>
      </c>
      <c r="H3" s="82" t="s">
        <v>7</v>
      </c>
      <c r="I3" s="82" t="s">
        <v>8</v>
      </c>
      <c r="J3" s="83" t="s">
        <v>9</v>
      </c>
    </row>
    <row r="4" spans="1:10" s="6" customFormat="1" ht="24" customHeight="1" thickTop="1" x14ac:dyDescent="0.15">
      <c r="A4" s="124">
        <v>1</v>
      </c>
      <c r="B4" s="197">
        <v>2022</v>
      </c>
      <c r="C4" s="198" t="s">
        <v>201</v>
      </c>
      <c r="D4" s="199" t="s">
        <v>202</v>
      </c>
      <c r="E4" s="160" t="s">
        <v>203</v>
      </c>
      <c r="F4" s="269">
        <v>1800000</v>
      </c>
      <c r="G4" s="200" t="s">
        <v>165</v>
      </c>
      <c r="H4" s="205" t="s">
        <v>215</v>
      </c>
      <c r="I4" s="205" t="s">
        <v>216</v>
      </c>
      <c r="J4" s="184" t="s">
        <v>204</v>
      </c>
    </row>
    <row r="5" spans="1:10" s="6" customFormat="1" ht="24" customHeight="1" thickBot="1" x14ac:dyDescent="0.2">
      <c r="A5" s="79">
        <v>2</v>
      </c>
      <c r="B5" s="270" t="s">
        <v>167</v>
      </c>
      <c r="C5" s="201" t="s">
        <v>201</v>
      </c>
      <c r="D5" s="202" t="s">
        <v>210</v>
      </c>
      <c r="E5" s="271" t="s">
        <v>211</v>
      </c>
      <c r="F5" s="272">
        <v>260000</v>
      </c>
      <c r="G5" s="273" t="s">
        <v>212</v>
      </c>
      <c r="H5" s="273" t="s">
        <v>213</v>
      </c>
      <c r="I5" s="273" t="s">
        <v>214</v>
      </c>
      <c r="J5" s="274" t="s">
        <v>204</v>
      </c>
    </row>
  </sheetData>
  <mergeCells count="3">
    <mergeCell ref="A1:J1"/>
    <mergeCell ref="A2:D2"/>
    <mergeCell ref="I2:J2"/>
  </mergeCells>
  <phoneticPr fontId="10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F9" sqref="F9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313" t="s">
        <v>205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2" spans="1:14" ht="20.25" customHeight="1" thickBot="1" x14ac:dyDescent="0.2">
      <c r="A2" s="318" t="s">
        <v>78</v>
      </c>
      <c r="B2" s="318"/>
      <c r="C2" s="318"/>
      <c r="D2" s="318"/>
      <c r="E2" s="76"/>
      <c r="F2" s="76"/>
      <c r="G2" s="76"/>
      <c r="H2" s="76"/>
      <c r="I2" s="76"/>
      <c r="J2" s="76"/>
      <c r="K2" s="76"/>
      <c r="L2" s="76"/>
      <c r="M2" s="314" t="s">
        <v>82</v>
      </c>
      <c r="N2" s="314"/>
    </row>
    <row r="3" spans="1:14" s="7" customFormat="1" ht="23.25" customHeight="1" thickBot="1" x14ac:dyDescent="0.2">
      <c r="A3" s="80" t="s">
        <v>13</v>
      </c>
      <c r="B3" s="82" t="s">
        <v>0</v>
      </c>
      <c r="C3" s="81" t="s">
        <v>1</v>
      </c>
      <c r="D3" s="82" t="s">
        <v>11</v>
      </c>
      <c r="E3" s="82" t="s">
        <v>12</v>
      </c>
      <c r="F3" s="82" t="s">
        <v>3</v>
      </c>
      <c r="G3" s="81" t="s">
        <v>73</v>
      </c>
      <c r="H3" s="81" t="s">
        <v>74</v>
      </c>
      <c r="I3" s="81" t="s">
        <v>75</v>
      </c>
      <c r="J3" s="81" t="s">
        <v>76</v>
      </c>
      <c r="K3" s="81" t="s">
        <v>79</v>
      </c>
      <c r="L3" s="82" t="s">
        <v>7</v>
      </c>
      <c r="M3" s="82" t="s">
        <v>8</v>
      </c>
      <c r="N3" s="83" t="s">
        <v>9</v>
      </c>
    </row>
    <row r="4" spans="1:14" s="77" customFormat="1" ht="28.5" customHeight="1" thickTop="1" thickBot="1" x14ac:dyDescent="0.2">
      <c r="A4" s="301">
        <v>1</v>
      </c>
      <c r="B4" s="302" t="s">
        <v>125</v>
      </c>
      <c r="C4" s="220" t="s">
        <v>206</v>
      </c>
      <c r="D4" s="303" t="s">
        <v>207</v>
      </c>
      <c r="E4" s="304" t="s">
        <v>208</v>
      </c>
      <c r="F4" s="305" t="s">
        <v>129</v>
      </c>
      <c r="G4" s="306">
        <v>3000000</v>
      </c>
      <c r="H4" s="307">
        <v>0</v>
      </c>
      <c r="I4" s="307">
        <v>0</v>
      </c>
      <c r="J4" s="306">
        <v>3000000</v>
      </c>
      <c r="K4" s="304" t="s">
        <v>169</v>
      </c>
      <c r="L4" s="304" t="s">
        <v>171</v>
      </c>
      <c r="M4" s="304" t="s">
        <v>209</v>
      </c>
      <c r="N4" s="227" t="s">
        <v>170</v>
      </c>
    </row>
    <row r="5" spans="1:14" s="77" customFormat="1" ht="13.5" customHeight="1" x14ac:dyDescent="0.15">
      <c r="A5" s="275"/>
      <c r="B5" s="276"/>
      <c r="C5" s="208"/>
      <c r="D5" s="217"/>
      <c r="E5" s="277"/>
      <c r="F5" s="278"/>
      <c r="G5" s="279"/>
      <c r="H5" s="280"/>
      <c r="I5" s="280"/>
      <c r="J5" s="279"/>
      <c r="K5" s="277"/>
      <c r="L5" s="277"/>
      <c r="M5" s="277"/>
      <c r="N5" s="216"/>
    </row>
    <row r="6" spans="1:14" s="77" customFormat="1" ht="13.5" customHeight="1" x14ac:dyDescent="0.15">
      <c r="A6" s="275"/>
      <c r="B6" s="276"/>
      <c r="C6" s="208"/>
      <c r="D6" s="217"/>
      <c r="E6" s="277"/>
      <c r="F6" s="281"/>
      <c r="G6" s="282"/>
      <c r="H6" s="283"/>
      <c r="I6" s="283"/>
      <c r="J6" s="282"/>
      <c r="K6" s="277"/>
      <c r="L6" s="277"/>
      <c r="M6" s="277"/>
      <c r="N6" s="216"/>
    </row>
    <row r="7" spans="1:14" s="77" customFormat="1" ht="13.5" customHeight="1" x14ac:dyDescent="0.15">
      <c r="A7" s="275"/>
      <c r="B7" s="284"/>
      <c r="C7" s="285"/>
      <c r="D7" s="286"/>
      <c r="E7" s="287"/>
      <c r="F7" s="288"/>
      <c r="G7" s="289"/>
      <c r="H7" s="290"/>
      <c r="I7" s="290"/>
      <c r="J7" s="291"/>
      <c r="K7" s="292"/>
      <c r="L7" s="286"/>
      <c r="M7" s="286"/>
      <c r="N7" s="293"/>
    </row>
    <row r="8" spans="1:14" s="7" customFormat="1" ht="13.5" customHeight="1" x14ac:dyDescent="0.15">
      <c r="A8" s="275"/>
      <c r="B8" s="284"/>
      <c r="C8" s="285"/>
      <c r="D8" s="286"/>
      <c r="E8" s="287"/>
      <c r="F8" s="294"/>
      <c r="G8" s="295"/>
      <c r="H8" s="290"/>
      <c r="I8" s="290"/>
      <c r="J8" s="296"/>
      <c r="K8" s="292"/>
      <c r="L8" s="286"/>
      <c r="M8" s="286"/>
      <c r="N8" s="297"/>
    </row>
    <row r="9" spans="1:14" s="77" customFormat="1" ht="13.5" customHeight="1" x14ac:dyDescent="0.15">
      <c r="A9" s="275"/>
      <c r="B9" s="284"/>
      <c r="C9" s="275"/>
      <c r="D9" s="286"/>
      <c r="E9" s="287"/>
      <c r="F9" s="298"/>
      <c r="G9" s="299"/>
      <c r="H9" s="290"/>
      <c r="I9" s="290"/>
      <c r="J9" s="300"/>
      <c r="K9" s="292"/>
      <c r="L9" s="286"/>
      <c r="M9" s="286"/>
      <c r="N9" s="297"/>
    </row>
    <row r="10" spans="1:14" x14ac:dyDescent="0.1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1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1:14" x14ac:dyDescent="0.1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4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22" spans="7:7" x14ac:dyDescent="0.15">
      <c r="G22" s="5"/>
    </row>
  </sheetData>
  <mergeCells count="3">
    <mergeCell ref="A1:N1"/>
    <mergeCell ref="A2:D2"/>
    <mergeCell ref="M2:N2"/>
  </mergeCells>
  <phoneticPr fontId="10" type="noConversion"/>
  <dataValidations count="3">
    <dataValidation type="list" allowBlank="1" showInputMessage="1" showErrorMessage="1" sqref="E7 E4:E5">
      <formula1>"토건,토목,건축,전문,전기,통신,소방,기타"</formula1>
    </dataValidation>
    <dataValidation type="list" allowBlank="1" showInputMessage="1" showErrorMessage="1" sqref="F7 F4:F5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319" t="s">
        <v>15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9.5" customHeight="1" x14ac:dyDescent="0.15">
      <c r="A2" s="320" t="s">
        <v>78</v>
      </c>
      <c r="B2" s="320"/>
      <c r="C2" s="8"/>
      <c r="D2" s="9"/>
      <c r="E2" s="9"/>
      <c r="F2" s="10"/>
      <c r="G2" s="10"/>
      <c r="H2" s="10"/>
      <c r="I2" s="10"/>
      <c r="J2" s="321"/>
      <c r="K2" s="321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21" t="s">
        <v>16</v>
      </c>
      <c r="K3" s="321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319" t="s">
        <v>30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4.25" customHeight="1" x14ac:dyDescent="0.15">
      <c r="A2" s="322" t="s">
        <v>77</v>
      </c>
      <c r="B2" s="322"/>
      <c r="C2" s="40"/>
      <c r="D2" s="9"/>
      <c r="E2" s="9"/>
      <c r="F2" s="10"/>
      <c r="G2" s="10"/>
      <c r="H2" s="10"/>
      <c r="I2" s="10"/>
      <c r="J2" s="323"/>
      <c r="K2" s="323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21" t="s">
        <v>31</v>
      </c>
      <c r="K3" s="321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workbookViewId="0">
      <selection activeCell="F8" sqref="F8"/>
    </sheetView>
  </sheetViews>
  <sheetFormatPr defaultRowHeight="13.5" x14ac:dyDescent="0.15"/>
  <cols>
    <col min="1" max="1" width="4.88671875" style="5" customWidth="1"/>
    <col min="2" max="2" width="38.44140625" style="5" customWidth="1"/>
    <col min="3" max="3" width="14.88671875" style="5" customWidth="1"/>
    <col min="4" max="4" width="9.5546875" style="5" bestFit="1" customWidth="1"/>
    <col min="5" max="7" width="8.88671875" style="100"/>
    <col min="8" max="9" width="8.88671875" style="5"/>
    <col min="10" max="10" width="16.5546875" style="5" customWidth="1"/>
    <col min="11" max="16384" width="8.88671875" style="5"/>
  </cols>
  <sheetData>
    <row r="1" spans="1:10" ht="25.5" x14ac:dyDescent="0.15">
      <c r="A1" s="324" t="s">
        <v>80</v>
      </c>
      <c r="B1" s="324"/>
      <c r="C1" s="324"/>
      <c r="D1" s="324"/>
      <c r="E1" s="324"/>
      <c r="F1" s="324"/>
      <c r="G1" s="324"/>
      <c r="H1" s="324"/>
      <c r="I1" s="324"/>
      <c r="J1" s="324"/>
    </row>
    <row r="2" spans="1:10" ht="15" customHeight="1" thickBot="1" x14ac:dyDescent="0.2">
      <c r="A2" s="88"/>
      <c r="B2" s="88"/>
      <c r="C2" s="88"/>
      <c r="D2" s="91"/>
      <c r="E2" s="91"/>
      <c r="F2" s="91"/>
      <c r="G2" s="93"/>
      <c r="H2" s="325"/>
      <c r="I2" s="325"/>
      <c r="J2" s="325"/>
    </row>
    <row r="3" spans="1:10" ht="27" customHeight="1" thickBot="1" x14ac:dyDescent="0.2">
      <c r="A3" s="144" t="s">
        <v>13</v>
      </c>
      <c r="B3" s="145" t="s">
        <v>18</v>
      </c>
      <c r="C3" s="145" t="s">
        <v>42</v>
      </c>
      <c r="D3" s="145" t="s">
        <v>43</v>
      </c>
      <c r="E3" s="145" t="s">
        <v>44</v>
      </c>
      <c r="F3" s="145" t="s">
        <v>45</v>
      </c>
      <c r="G3" s="145" t="s">
        <v>46</v>
      </c>
      <c r="H3" s="145" t="s">
        <v>47</v>
      </c>
      <c r="I3" s="146" t="s">
        <v>48</v>
      </c>
      <c r="J3" s="147" t="s">
        <v>9</v>
      </c>
    </row>
    <row r="4" spans="1:10" s="2" customFormat="1" ht="27" customHeight="1" thickTop="1" x14ac:dyDescent="0.15">
      <c r="A4" s="136">
        <v>1</v>
      </c>
      <c r="B4" s="137" t="s">
        <v>84</v>
      </c>
      <c r="C4" s="138" t="s">
        <v>85</v>
      </c>
      <c r="D4" s="139">
        <v>2880000</v>
      </c>
      <c r="E4" s="140" t="s">
        <v>86</v>
      </c>
      <c r="F4" s="141" t="s">
        <v>87</v>
      </c>
      <c r="G4" s="142" t="s">
        <v>88</v>
      </c>
      <c r="H4" s="143" t="s">
        <v>217</v>
      </c>
      <c r="I4" s="143" t="s">
        <v>217</v>
      </c>
      <c r="J4" s="129" t="s">
        <v>166</v>
      </c>
    </row>
    <row r="5" spans="1:10" s="2" customFormat="1" ht="27" customHeight="1" x14ac:dyDescent="0.15">
      <c r="A5" s="122">
        <v>2</v>
      </c>
      <c r="B5" s="94" t="s">
        <v>91</v>
      </c>
      <c r="C5" s="149" t="s">
        <v>92</v>
      </c>
      <c r="D5" s="95">
        <v>5280000</v>
      </c>
      <c r="E5" s="64" t="s">
        <v>93</v>
      </c>
      <c r="F5" s="55" t="s">
        <v>87</v>
      </c>
      <c r="G5" s="65" t="s">
        <v>88</v>
      </c>
      <c r="H5" s="143" t="s">
        <v>217</v>
      </c>
      <c r="I5" s="143" t="s">
        <v>217</v>
      </c>
      <c r="J5" s="96" t="s">
        <v>166</v>
      </c>
    </row>
    <row r="6" spans="1:10" s="2" customFormat="1" ht="27" customHeight="1" x14ac:dyDescent="0.15">
      <c r="A6" s="66">
        <v>3</v>
      </c>
      <c r="B6" s="94" t="s">
        <v>94</v>
      </c>
      <c r="C6" s="149" t="s">
        <v>95</v>
      </c>
      <c r="D6" s="95">
        <v>4716000</v>
      </c>
      <c r="E6" s="64" t="s">
        <v>86</v>
      </c>
      <c r="F6" s="55" t="s">
        <v>87</v>
      </c>
      <c r="G6" s="65" t="s">
        <v>88</v>
      </c>
      <c r="H6" s="143" t="s">
        <v>217</v>
      </c>
      <c r="I6" s="143" t="s">
        <v>217</v>
      </c>
      <c r="J6" s="96" t="s">
        <v>166</v>
      </c>
    </row>
    <row r="7" spans="1:10" s="2" customFormat="1" ht="27" customHeight="1" x14ac:dyDescent="0.15">
      <c r="A7" s="66">
        <v>4</v>
      </c>
      <c r="B7" s="94" t="s">
        <v>96</v>
      </c>
      <c r="C7" s="149" t="s">
        <v>81</v>
      </c>
      <c r="D7" s="95">
        <v>4400000</v>
      </c>
      <c r="E7" s="64" t="s">
        <v>97</v>
      </c>
      <c r="F7" s="55" t="s">
        <v>87</v>
      </c>
      <c r="G7" s="65" t="s">
        <v>88</v>
      </c>
      <c r="H7" s="143" t="s">
        <v>217</v>
      </c>
      <c r="I7" s="143" t="s">
        <v>217</v>
      </c>
      <c r="J7" s="96" t="s">
        <v>166</v>
      </c>
    </row>
    <row r="8" spans="1:10" s="2" customFormat="1" ht="27" customHeight="1" x14ac:dyDescent="0.15">
      <c r="A8" s="66">
        <v>5</v>
      </c>
      <c r="B8" s="94" t="s">
        <v>98</v>
      </c>
      <c r="C8" s="149" t="s">
        <v>99</v>
      </c>
      <c r="D8" s="95">
        <v>407921000</v>
      </c>
      <c r="E8" s="64" t="s">
        <v>100</v>
      </c>
      <c r="F8" s="55" t="s">
        <v>87</v>
      </c>
      <c r="G8" s="65" t="s">
        <v>88</v>
      </c>
      <c r="H8" s="143" t="s">
        <v>217</v>
      </c>
      <c r="I8" s="143" t="s">
        <v>217</v>
      </c>
      <c r="J8" s="96" t="s">
        <v>166</v>
      </c>
    </row>
    <row r="9" spans="1:10" s="2" customFormat="1" ht="27" customHeight="1" x14ac:dyDescent="0.15">
      <c r="A9" s="66">
        <v>6</v>
      </c>
      <c r="B9" s="151" t="s">
        <v>101</v>
      </c>
      <c r="C9" s="151" t="s">
        <v>102</v>
      </c>
      <c r="D9" s="97">
        <v>7810800</v>
      </c>
      <c r="E9" s="151" t="s">
        <v>100</v>
      </c>
      <c r="F9" s="151" t="s">
        <v>87</v>
      </c>
      <c r="G9" s="151" t="s">
        <v>88</v>
      </c>
      <c r="H9" s="143" t="s">
        <v>217</v>
      </c>
      <c r="I9" s="143" t="s">
        <v>217</v>
      </c>
      <c r="J9" s="96" t="s">
        <v>166</v>
      </c>
    </row>
    <row r="10" spans="1:10" s="98" customFormat="1" ht="27" customHeight="1" x14ac:dyDescent="0.15">
      <c r="A10" s="66">
        <v>7</v>
      </c>
      <c r="B10" s="151" t="s">
        <v>103</v>
      </c>
      <c r="C10" s="151" t="s">
        <v>81</v>
      </c>
      <c r="D10" s="97">
        <v>1200000</v>
      </c>
      <c r="E10" s="151" t="s">
        <v>97</v>
      </c>
      <c r="F10" s="151" t="s">
        <v>87</v>
      </c>
      <c r="G10" s="151" t="s">
        <v>88</v>
      </c>
      <c r="H10" s="143" t="s">
        <v>217</v>
      </c>
      <c r="I10" s="143" t="s">
        <v>217</v>
      </c>
      <c r="J10" s="96" t="s">
        <v>166</v>
      </c>
    </row>
    <row r="11" spans="1:10" s="98" customFormat="1" ht="27" customHeight="1" x14ac:dyDescent="0.15">
      <c r="A11" s="66">
        <v>8</v>
      </c>
      <c r="B11" s="151" t="s">
        <v>104</v>
      </c>
      <c r="C11" s="151" t="s">
        <v>105</v>
      </c>
      <c r="D11" s="97">
        <v>10120000</v>
      </c>
      <c r="E11" s="151" t="s">
        <v>93</v>
      </c>
      <c r="F11" s="151" t="s">
        <v>87</v>
      </c>
      <c r="G11" s="151" t="s">
        <v>88</v>
      </c>
      <c r="H11" s="143" t="s">
        <v>217</v>
      </c>
      <c r="I11" s="143" t="s">
        <v>217</v>
      </c>
      <c r="J11" s="96" t="s">
        <v>166</v>
      </c>
    </row>
    <row r="12" spans="1:10" s="98" customFormat="1" ht="27" customHeight="1" thickBot="1" x14ac:dyDescent="0.2">
      <c r="A12" s="121">
        <v>9</v>
      </c>
      <c r="B12" s="134" t="s">
        <v>106</v>
      </c>
      <c r="C12" s="134" t="s">
        <v>107</v>
      </c>
      <c r="D12" s="159">
        <v>13950000</v>
      </c>
      <c r="E12" s="134" t="s">
        <v>108</v>
      </c>
      <c r="F12" s="134" t="s">
        <v>87</v>
      </c>
      <c r="G12" s="134" t="s">
        <v>88</v>
      </c>
      <c r="H12" s="185" t="s">
        <v>217</v>
      </c>
      <c r="I12" s="185" t="s">
        <v>217</v>
      </c>
      <c r="J12" s="120" t="s">
        <v>166</v>
      </c>
    </row>
    <row r="13" spans="1:10" s="99" customFormat="1" ht="27" customHeight="1" x14ac:dyDescent="0.15">
      <c r="A13" s="128"/>
    </row>
    <row r="14" spans="1:10" s="99" customFormat="1" ht="27" customHeight="1" x14ac:dyDescent="0.15"/>
    <row r="15" spans="1:10" s="99" customFormat="1" x14ac:dyDescent="0.15"/>
    <row r="16" spans="1:10" s="99" customFormat="1" x14ac:dyDescent="0.15"/>
    <row r="17" s="99" customFormat="1" x14ac:dyDescent="0.15"/>
    <row r="18" s="99" customFormat="1" x14ac:dyDescent="0.15"/>
    <row r="19" s="99" customFormat="1" x14ac:dyDescent="0.15"/>
    <row r="20" s="99" customFormat="1" x14ac:dyDescent="0.15"/>
    <row r="21" s="99" customFormat="1" x14ac:dyDescent="0.15"/>
    <row r="22" s="99" customFormat="1" x14ac:dyDescent="0.15"/>
    <row r="23" s="99" customFormat="1" x14ac:dyDescent="0.15"/>
    <row r="24" s="99" customFormat="1" x14ac:dyDescent="0.15"/>
    <row r="25" s="99" customFormat="1" x14ac:dyDescent="0.15"/>
    <row r="26" s="99" customFormat="1" x14ac:dyDescent="0.15"/>
    <row r="27" s="99" customFormat="1" x14ac:dyDescent="0.15"/>
    <row r="28" s="99" customFormat="1" x14ac:dyDescent="0.15"/>
    <row r="29" s="99" customFormat="1" x14ac:dyDescent="0.15"/>
    <row r="30" s="99" customFormat="1" x14ac:dyDescent="0.15"/>
    <row r="31" s="99" customFormat="1" x14ac:dyDescent="0.15"/>
    <row r="32" s="99" customFormat="1" x14ac:dyDescent="0.15"/>
    <row r="33" s="99" customFormat="1" x14ac:dyDescent="0.15"/>
    <row r="34" s="99" customFormat="1" x14ac:dyDescent="0.15"/>
    <row r="35" s="99" customFormat="1" x14ac:dyDescent="0.15"/>
    <row r="36" s="99" customFormat="1" x14ac:dyDescent="0.15"/>
    <row r="37" s="99" customFormat="1" x14ac:dyDescent="0.15"/>
    <row r="38" s="99" customFormat="1" x14ac:dyDescent="0.15"/>
    <row r="39" s="99" customFormat="1" x14ac:dyDescent="0.15"/>
    <row r="40" s="99" customFormat="1" x14ac:dyDescent="0.15"/>
    <row r="41" s="99" customFormat="1" x14ac:dyDescent="0.15"/>
    <row r="42" s="99" customFormat="1" x14ac:dyDescent="0.15"/>
    <row r="43" s="99" customFormat="1" x14ac:dyDescent="0.15"/>
    <row r="44" s="99" customFormat="1" x14ac:dyDescent="0.15"/>
    <row r="45" s="99" customFormat="1" x14ac:dyDescent="0.15"/>
    <row r="46" s="99" customFormat="1" x14ac:dyDescent="0.15"/>
    <row r="47" s="99" customFormat="1" x14ac:dyDescent="0.15"/>
    <row r="48" s="99" customFormat="1" x14ac:dyDescent="0.15"/>
    <row r="49" s="99" customFormat="1" x14ac:dyDescent="0.15"/>
    <row r="50" s="99" customFormat="1" x14ac:dyDescent="0.15"/>
    <row r="51" s="99" customFormat="1" x14ac:dyDescent="0.15"/>
    <row r="52" s="99" customFormat="1" x14ac:dyDescent="0.15"/>
    <row r="53" s="99" customFormat="1" x14ac:dyDescent="0.15"/>
    <row r="54" s="99" customFormat="1" x14ac:dyDescent="0.15"/>
    <row r="55" s="99" customFormat="1" x14ac:dyDescent="0.15"/>
    <row r="56" s="99" customFormat="1" x14ac:dyDescent="0.15"/>
    <row r="57" s="99" customFormat="1" x14ac:dyDescent="0.15"/>
    <row r="58" s="99" customFormat="1" x14ac:dyDescent="0.15"/>
    <row r="59" s="99" customFormat="1" x14ac:dyDescent="0.15"/>
    <row r="60" s="99" customFormat="1" x14ac:dyDescent="0.15"/>
    <row r="61" s="99" customFormat="1" x14ac:dyDescent="0.15"/>
    <row r="62" s="99" customFormat="1" x14ac:dyDescent="0.15"/>
    <row r="63" s="99" customFormat="1" x14ac:dyDescent="0.15"/>
    <row r="64" s="99" customFormat="1" x14ac:dyDescent="0.15"/>
    <row r="65" s="99" customFormat="1" x14ac:dyDescent="0.15"/>
    <row r="66" s="99" customFormat="1" x14ac:dyDescent="0.15"/>
    <row r="67" s="99" customFormat="1" x14ac:dyDescent="0.15"/>
    <row r="68" s="99" customFormat="1" x14ac:dyDescent="0.15"/>
    <row r="69" s="99" customFormat="1" x14ac:dyDescent="0.15"/>
    <row r="70" s="99" customFormat="1" x14ac:dyDescent="0.15"/>
    <row r="71" s="99" customFormat="1" x14ac:dyDescent="0.15"/>
    <row r="72" s="99" customFormat="1" x14ac:dyDescent="0.15"/>
    <row r="73" s="99" customFormat="1" x14ac:dyDescent="0.15"/>
    <row r="74" s="99" customFormat="1" x14ac:dyDescent="0.15"/>
    <row r="75" s="99" customFormat="1" x14ac:dyDescent="0.15"/>
    <row r="76" s="99" customFormat="1" x14ac:dyDescent="0.15"/>
    <row r="77" s="99" customFormat="1" x14ac:dyDescent="0.15"/>
    <row r="78" s="99" customFormat="1" x14ac:dyDescent="0.15"/>
    <row r="79" s="99" customFormat="1" x14ac:dyDescent="0.15"/>
    <row r="80" s="99" customFormat="1" x14ac:dyDescent="0.15"/>
    <row r="81" s="99" customFormat="1" x14ac:dyDescent="0.15"/>
    <row r="82" s="99" customFormat="1" x14ac:dyDescent="0.15"/>
    <row r="83" s="99" customFormat="1" x14ac:dyDescent="0.15"/>
    <row r="84" s="99" customFormat="1" x14ac:dyDescent="0.15"/>
    <row r="85" s="99" customFormat="1" x14ac:dyDescent="0.15"/>
    <row r="86" s="99" customFormat="1" x14ac:dyDescent="0.15"/>
    <row r="87" s="99" customFormat="1" x14ac:dyDescent="0.15"/>
    <row r="88" s="99" customFormat="1" x14ac:dyDescent="0.15"/>
    <row r="89" s="99" customFormat="1" x14ac:dyDescent="0.15"/>
    <row r="90" s="99" customFormat="1" x14ac:dyDescent="0.15"/>
    <row r="91" s="99" customFormat="1" x14ac:dyDescent="0.15"/>
    <row r="92" s="99" customFormat="1" x14ac:dyDescent="0.15"/>
    <row r="93" s="99" customFormat="1" x14ac:dyDescent="0.15"/>
    <row r="94" s="99" customFormat="1" x14ac:dyDescent="0.15"/>
    <row r="95" s="99" customFormat="1" x14ac:dyDescent="0.15"/>
    <row r="96" s="99" customFormat="1" x14ac:dyDescent="0.15"/>
    <row r="97" s="99" customFormat="1" x14ac:dyDescent="0.15"/>
    <row r="98" s="99" customFormat="1" x14ac:dyDescent="0.15"/>
    <row r="99" s="99" customFormat="1" x14ac:dyDescent="0.15"/>
    <row r="100" s="99" customFormat="1" x14ac:dyDescent="0.15"/>
    <row r="101" s="99" customFormat="1" x14ac:dyDescent="0.15"/>
    <row r="102" s="99" customFormat="1" x14ac:dyDescent="0.15"/>
    <row r="103" s="99" customFormat="1" x14ac:dyDescent="0.15"/>
    <row r="104" s="99" customFormat="1" x14ac:dyDescent="0.15"/>
    <row r="105" s="99" customFormat="1" x14ac:dyDescent="0.15"/>
    <row r="106" s="99" customFormat="1" x14ac:dyDescent="0.15"/>
    <row r="107" s="99" customFormat="1" x14ac:dyDescent="0.15"/>
    <row r="108" s="99" customFormat="1" x14ac:dyDescent="0.15"/>
    <row r="109" s="99" customFormat="1" x14ac:dyDescent="0.15"/>
    <row r="110" s="99" customFormat="1" x14ac:dyDescent="0.15"/>
    <row r="111" s="99" customFormat="1" x14ac:dyDescent="0.15"/>
    <row r="112" s="99" customFormat="1" x14ac:dyDescent="0.15"/>
    <row r="113" s="99" customFormat="1" x14ac:dyDescent="0.15"/>
    <row r="114" s="99" customFormat="1" x14ac:dyDescent="0.15"/>
    <row r="115" s="99" customFormat="1" x14ac:dyDescent="0.15"/>
    <row r="116" s="99" customFormat="1" x14ac:dyDescent="0.15"/>
    <row r="117" s="99" customFormat="1" x14ac:dyDescent="0.15"/>
    <row r="118" s="99" customFormat="1" x14ac:dyDescent="0.15"/>
    <row r="119" s="99" customFormat="1" x14ac:dyDescent="0.15"/>
    <row r="120" s="99" customFormat="1" x14ac:dyDescent="0.15"/>
    <row r="121" s="99" customFormat="1" x14ac:dyDescent="0.15"/>
    <row r="122" s="99" customFormat="1" x14ac:dyDescent="0.15"/>
    <row r="123" s="99" customFormat="1" x14ac:dyDescent="0.15"/>
    <row r="124" s="99" customFormat="1" x14ac:dyDescent="0.15"/>
    <row r="125" s="99" customFormat="1" x14ac:dyDescent="0.15"/>
    <row r="126" s="99" customFormat="1" x14ac:dyDescent="0.15"/>
    <row r="127" s="99" customFormat="1" x14ac:dyDescent="0.15"/>
    <row r="128" s="99" customFormat="1" x14ac:dyDescent="0.15"/>
    <row r="129" s="99" customFormat="1" x14ac:dyDescent="0.15"/>
    <row r="130" s="99" customFormat="1" x14ac:dyDescent="0.15"/>
    <row r="131" s="99" customFormat="1" x14ac:dyDescent="0.15"/>
    <row r="132" s="99" customFormat="1" x14ac:dyDescent="0.15"/>
    <row r="133" s="99" customFormat="1" x14ac:dyDescent="0.15"/>
    <row r="134" s="99" customFormat="1" x14ac:dyDescent="0.15"/>
    <row r="135" s="99" customFormat="1" x14ac:dyDescent="0.15"/>
    <row r="136" s="99" customFormat="1" x14ac:dyDescent="0.15"/>
    <row r="137" s="99" customFormat="1" x14ac:dyDescent="0.15"/>
    <row r="138" s="99" customFormat="1" x14ac:dyDescent="0.15"/>
    <row r="139" s="99" customFormat="1" x14ac:dyDescent="0.15"/>
    <row r="140" s="99" customFormat="1" x14ac:dyDescent="0.15"/>
    <row r="141" s="99" customFormat="1" x14ac:dyDescent="0.15"/>
    <row r="142" s="99" customFormat="1" x14ac:dyDescent="0.15"/>
    <row r="143" s="99" customFormat="1" x14ac:dyDescent="0.15"/>
    <row r="144" s="99" customFormat="1" x14ac:dyDescent="0.15"/>
    <row r="145" s="99" customFormat="1" x14ac:dyDescent="0.15"/>
    <row r="146" s="99" customFormat="1" x14ac:dyDescent="0.15"/>
    <row r="147" s="99" customFormat="1" x14ac:dyDescent="0.15"/>
    <row r="148" s="99" customFormat="1" x14ac:dyDescent="0.15"/>
    <row r="149" s="99" customFormat="1" x14ac:dyDescent="0.15"/>
    <row r="150" s="99" customFormat="1" x14ac:dyDescent="0.15"/>
    <row r="151" s="99" customFormat="1" x14ac:dyDescent="0.15"/>
    <row r="152" s="99" customFormat="1" x14ac:dyDescent="0.15"/>
    <row r="153" s="99" customFormat="1" x14ac:dyDescent="0.15"/>
    <row r="154" s="99" customFormat="1" x14ac:dyDescent="0.15"/>
    <row r="155" s="99" customFormat="1" x14ac:dyDescent="0.15"/>
    <row r="156" s="99" customFormat="1" x14ac:dyDescent="0.15"/>
    <row r="157" s="99" customFormat="1" x14ac:dyDescent="0.15"/>
    <row r="158" s="99" customFormat="1" x14ac:dyDescent="0.15"/>
    <row r="159" s="99" customFormat="1" x14ac:dyDescent="0.15"/>
    <row r="160" s="99" customFormat="1" x14ac:dyDescent="0.15"/>
    <row r="161" s="99" customFormat="1" x14ac:dyDescent="0.15"/>
    <row r="162" s="99" customFormat="1" x14ac:dyDescent="0.15"/>
  </sheetData>
  <mergeCells count="2">
    <mergeCell ref="A1:J1"/>
    <mergeCell ref="H2:J2"/>
  </mergeCells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H5" sqref="H5"/>
    </sheetView>
  </sheetViews>
  <sheetFormatPr defaultRowHeight="13.5" x14ac:dyDescent="0.15"/>
  <cols>
    <col min="1" max="1" width="4.33203125" style="85" customWidth="1"/>
    <col min="2" max="2" width="11.21875" style="85" customWidth="1"/>
    <col min="3" max="3" width="41.109375" style="85" customWidth="1"/>
    <col min="4" max="4" width="8.88671875" style="85"/>
    <col min="5" max="5" width="10.6640625" style="85" customWidth="1"/>
    <col min="6" max="6" width="21.5546875" style="85" customWidth="1"/>
    <col min="7" max="7" width="22" style="85" customWidth="1"/>
    <col min="8" max="8" width="10.21875" style="85" customWidth="1"/>
    <col min="9" max="9" width="14" style="85" customWidth="1"/>
    <col min="10" max="16384" width="8.88671875" style="85"/>
  </cols>
  <sheetData>
    <row r="1" spans="1:9" ht="25.5" x14ac:dyDescent="0.15">
      <c r="A1" s="324" t="s">
        <v>69</v>
      </c>
      <c r="B1" s="324"/>
      <c r="C1" s="324"/>
      <c r="D1" s="324"/>
      <c r="E1" s="324"/>
      <c r="F1" s="324"/>
      <c r="G1" s="324"/>
      <c r="H1" s="324"/>
      <c r="I1" s="324"/>
    </row>
    <row r="2" spans="1:9" ht="17.25" customHeight="1" thickBot="1" x14ac:dyDescent="0.2">
      <c r="A2" s="92"/>
      <c r="B2" s="92"/>
      <c r="C2" s="73"/>
      <c r="D2" s="74"/>
      <c r="E2" s="75"/>
      <c r="F2" s="326"/>
      <c r="G2" s="326"/>
      <c r="H2" s="326"/>
      <c r="I2" s="326"/>
    </row>
    <row r="3" spans="1:9" ht="30" customHeight="1" x14ac:dyDescent="0.15">
      <c r="A3" s="101" t="s">
        <v>13</v>
      </c>
      <c r="B3" s="102" t="s">
        <v>17</v>
      </c>
      <c r="C3" s="103" t="s">
        <v>18</v>
      </c>
      <c r="D3" s="104" t="s">
        <v>49</v>
      </c>
      <c r="E3" s="105" t="s">
        <v>50</v>
      </c>
      <c r="F3" s="106" t="s">
        <v>51</v>
      </c>
      <c r="G3" s="103" t="s">
        <v>52</v>
      </c>
      <c r="H3" s="107" t="s">
        <v>109</v>
      </c>
      <c r="I3" s="108" t="s">
        <v>9</v>
      </c>
    </row>
    <row r="4" spans="1:9" s="77" customFormat="1" ht="30" customHeight="1" x14ac:dyDescent="0.15">
      <c r="A4" s="66">
        <v>1</v>
      </c>
      <c r="B4" s="148" t="s">
        <v>53</v>
      </c>
      <c r="C4" s="152" t="s">
        <v>84</v>
      </c>
      <c r="D4" s="109" t="s">
        <v>174</v>
      </c>
      <c r="E4" s="126">
        <v>240000</v>
      </c>
      <c r="F4" s="149" t="s">
        <v>110</v>
      </c>
      <c r="G4" s="149" t="s">
        <v>85</v>
      </c>
      <c r="H4" s="161" t="s">
        <v>182</v>
      </c>
      <c r="I4" s="150" t="s">
        <v>122</v>
      </c>
    </row>
    <row r="5" spans="1:9" s="77" customFormat="1" ht="30" customHeight="1" x14ac:dyDescent="0.15">
      <c r="A5" s="66">
        <v>2</v>
      </c>
      <c r="B5" s="148" t="s">
        <v>53</v>
      </c>
      <c r="C5" s="152" t="s">
        <v>89</v>
      </c>
      <c r="D5" s="109" t="s">
        <v>175</v>
      </c>
      <c r="E5" s="126">
        <v>1600000</v>
      </c>
      <c r="F5" s="149" t="s">
        <v>111</v>
      </c>
      <c r="G5" s="149" t="s">
        <v>90</v>
      </c>
      <c r="H5" s="156" t="s">
        <v>181</v>
      </c>
      <c r="I5" s="150" t="s">
        <v>123</v>
      </c>
    </row>
    <row r="6" spans="1:9" s="77" customFormat="1" ht="30" customHeight="1" x14ac:dyDescent="0.15">
      <c r="A6" s="66">
        <v>3</v>
      </c>
      <c r="B6" s="148" t="s">
        <v>53</v>
      </c>
      <c r="C6" s="152" t="s">
        <v>91</v>
      </c>
      <c r="D6" s="153" t="s">
        <v>224</v>
      </c>
      <c r="E6" s="130">
        <v>440000</v>
      </c>
      <c r="F6" s="149" t="s">
        <v>83</v>
      </c>
      <c r="G6" s="149" t="s">
        <v>92</v>
      </c>
      <c r="H6" s="149" t="s">
        <v>223</v>
      </c>
      <c r="I6" s="150" t="s">
        <v>112</v>
      </c>
    </row>
    <row r="7" spans="1:9" s="77" customFormat="1" ht="30" customHeight="1" x14ac:dyDescent="0.15">
      <c r="A7" s="66">
        <v>4</v>
      </c>
      <c r="B7" s="148" t="s">
        <v>53</v>
      </c>
      <c r="C7" s="152" t="s">
        <v>124</v>
      </c>
      <c r="D7" s="109" t="s">
        <v>221</v>
      </c>
      <c r="E7" s="130">
        <v>393000</v>
      </c>
      <c r="F7" s="149" t="s">
        <v>83</v>
      </c>
      <c r="G7" s="149" t="s">
        <v>95</v>
      </c>
      <c r="H7" s="149" t="s">
        <v>222</v>
      </c>
      <c r="I7" s="150" t="s">
        <v>113</v>
      </c>
    </row>
    <row r="8" spans="1:9" s="77" customFormat="1" ht="30" customHeight="1" x14ac:dyDescent="0.15">
      <c r="A8" s="66">
        <v>5</v>
      </c>
      <c r="B8" s="148" t="s">
        <v>53</v>
      </c>
      <c r="C8" s="152" t="s">
        <v>96</v>
      </c>
      <c r="D8" s="153" t="s">
        <v>220</v>
      </c>
      <c r="E8" s="126">
        <v>370000</v>
      </c>
      <c r="F8" s="149" t="s">
        <v>114</v>
      </c>
      <c r="G8" s="149" t="s">
        <v>81</v>
      </c>
      <c r="H8" s="149" t="s">
        <v>219</v>
      </c>
      <c r="I8" s="150" t="s">
        <v>115</v>
      </c>
    </row>
    <row r="9" spans="1:9" s="110" customFormat="1" ht="30" customHeight="1" x14ac:dyDescent="0.15">
      <c r="A9" s="66">
        <v>6</v>
      </c>
      <c r="B9" s="148" t="s">
        <v>53</v>
      </c>
      <c r="C9" s="152" t="s">
        <v>98</v>
      </c>
      <c r="D9" s="153" t="s">
        <v>225</v>
      </c>
      <c r="E9" s="126">
        <v>30523000</v>
      </c>
      <c r="F9" s="149" t="s">
        <v>116</v>
      </c>
      <c r="G9" s="149" t="s">
        <v>99</v>
      </c>
      <c r="H9" s="149" t="s">
        <v>219</v>
      </c>
      <c r="I9" s="150" t="s">
        <v>117</v>
      </c>
    </row>
    <row r="10" spans="1:9" s="77" customFormat="1" ht="30" customHeight="1" x14ac:dyDescent="0.15">
      <c r="A10" s="66">
        <v>7</v>
      </c>
      <c r="B10" s="148" t="s">
        <v>53</v>
      </c>
      <c r="C10" s="151" t="s">
        <v>101</v>
      </c>
      <c r="D10" s="109" t="s">
        <v>228</v>
      </c>
      <c r="E10" s="131">
        <v>650900</v>
      </c>
      <c r="F10" s="149" t="s">
        <v>83</v>
      </c>
      <c r="G10" s="151" t="s">
        <v>102</v>
      </c>
      <c r="H10" s="149" t="s">
        <v>219</v>
      </c>
      <c r="I10" s="155" t="s">
        <v>118</v>
      </c>
    </row>
    <row r="11" spans="1:9" s="77" customFormat="1" ht="30" customHeight="1" x14ac:dyDescent="0.15">
      <c r="A11" s="66">
        <v>8</v>
      </c>
      <c r="B11" s="148" t="s">
        <v>54</v>
      </c>
      <c r="C11" s="151" t="s">
        <v>103</v>
      </c>
      <c r="D11" s="153" t="s">
        <v>226</v>
      </c>
      <c r="E11" s="131">
        <v>100000</v>
      </c>
      <c r="F11" s="149" t="s">
        <v>119</v>
      </c>
      <c r="G11" s="151" t="s">
        <v>81</v>
      </c>
      <c r="H11" s="149" t="s">
        <v>172</v>
      </c>
      <c r="I11" s="155" t="s">
        <v>126</v>
      </c>
    </row>
    <row r="12" spans="1:9" s="77" customFormat="1" ht="30" customHeight="1" x14ac:dyDescent="0.15">
      <c r="A12" s="66">
        <v>9</v>
      </c>
      <c r="B12" s="148" t="s">
        <v>54</v>
      </c>
      <c r="C12" s="151" t="s">
        <v>104</v>
      </c>
      <c r="D12" s="203" t="s">
        <v>173</v>
      </c>
      <c r="E12" s="131" t="s">
        <v>173</v>
      </c>
      <c r="F12" s="149" t="s">
        <v>119</v>
      </c>
      <c r="G12" s="151" t="s">
        <v>105</v>
      </c>
      <c r="H12" s="156" t="s">
        <v>173</v>
      </c>
      <c r="I12" s="132" t="s">
        <v>26</v>
      </c>
    </row>
    <row r="13" spans="1:9" s="77" customFormat="1" ht="30" customHeight="1" thickBot="1" x14ac:dyDescent="0.2">
      <c r="A13" s="121">
        <v>10</v>
      </c>
      <c r="B13" s="133" t="s">
        <v>53</v>
      </c>
      <c r="C13" s="134" t="s">
        <v>106</v>
      </c>
      <c r="D13" s="157" t="s">
        <v>227</v>
      </c>
      <c r="E13" s="158">
        <v>1162500</v>
      </c>
      <c r="F13" s="134" t="s">
        <v>120</v>
      </c>
      <c r="G13" s="134" t="s">
        <v>127</v>
      </c>
      <c r="H13" s="312" t="s">
        <v>219</v>
      </c>
      <c r="I13" s="135" t="s">
        <v>121</v>
      </c>
    </row>
  </sheetData>
  <mergeCells count="2">
    <mergeCell ref="A1:I1"/>
    <mergeCell ref="F2:I2"/>
  </mergeCells>
  <phoneticPr fontId="10" type="noConversion"/>
  <pageMargins left="0.25" right="0.25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A85" zoomScale="85" zoomScaleNormal="85" workbookViewId="0">
      <selection activeCell="F123" sqref="F123"/>
    </sheetView>
  </sheetViews>
  <sheetFormatPr defaultRowHeight="13.5" x14ac:dyDescent="0.15"/>
  <cols>
    <col min="1" max="1" width="5.77734375" style="87" customWidth="1"/>
    <col min="2" max="2" width="10.77734375" style="87" customWidth="1"/>
    <col min="3" max="3" width="22.5546875" style="87" customWidth="1"/>
    <col min="4" max="4" width="21" style="87" customWidth="1"/>
    <col min="5" max="5" width="22.6640625" style="87" customWidth="1"/>
    <col min="6" max="6" width="31.33203125" style="87" customWidth="1"/>
    <col min="7" max="16384" width="8.88671875" style="87"/>
  </cols>
  <sheetData>
    <row r="1" spans="1:6" ht="25.5" x14ac:dyDescent="0.15">
      <c r="A1" s="324" t="s">
        <v>218</v>
      </c>
      <c r="B1" s="324"/>
      <c r="C1" s="324"/>
      <c r="D1" s="324"/>
      <c r="E1" s="324"/>
      <c r="F1" s="324"/>
    </row>
    <row r="2" spans="1:6" ht="16.5" customHeight="1" thickBot="1" x14ac:dyDescent="0.2">
      <c r="A2" s="73" t="s">
        <v>130</v>
      </c>
      <c r="B2" s="73"/>
      <c r="C2" s="176"/>
      <c r="D2" s="176"/>
      <c r="E2" s="176"/>
      <c r="F2" s="176"/>
    </row>
    <row r="3" spans="1:6" ht="18" customHeight="1" x14ac:dyDescent="0.15">
      <c r="A3" s="164">
        <v>1</v>
      </c>
      <c r="B3" s="165" t="s">
        <v>131</v>
      </c>
      <c r="C3" s="166" t="s">
        <v>132</v>
      </c>
      <c r="D3" s="327" t="s">
        <v>264</v>
      </c>
      <c r="E3" s="328"/>
      <c r="F3" s="329"/>
    </row>
    <row r="4" spans="1:6" ht="18" customHeight="1" x14ac:dyDescent="0.15">
      <c r="A4" s="167"/>
      <c r="B4" s="117"/>
      <c r="C4" s="309" t="s">
        <v>133</v>
      </c>
      <c r="D4" s="168">
        <v>500000</v>
      </c>
      <c r="E4" s="309" t="s">
        <v>139</v>
      </c>
      <c r="F4" s="168">
        <v>500000</v>
      </c>
    </row>
    <row r="5" spans="1:6" ht="18" customHeight="1" x14ac:dyDescent="0.15">
      <c r="A5" s="167"/>
      <c r="B5" s="117"/>
      <c r="C5" s="309" t="s">
        <v>134</v>
      </c>
      <c r="D5" s="119">
        <f>F5/D4</f>
        <v>1</v>
      </c>
      <c r="E5" s="309" t="s">
        <v>140</v>
      </c>
      <c r="F5" s="168">
        <v>500000</v>
      </c>
    </row>
    <row r="6" spans="1:6" ht="18" customHeight="1" x14ac:dyDescent="0.15">
      <c r="A6" s="167"/>
      <c r="B6" s="117"/>
      <c r="C6" s="309" t="s">
        <v>135</v>
      </c>
      <c r="D6" s="127" t="s">
        <v>229</v>
      </c>
      <c r="E6" s="308" t="s">
        <v>141</v>
      </c>
      <c r="F6" s="168" t="s">
        <v>229</v>
      </c>
    </row>
    <row r="7" spans="1:6" ht="18" customHeight="1" x14ac:dyDescent="0.15">
      <c r="A7" s="167"/>
      <c r="B7" s="117"/>
      <c r="C7" s="309" t="s">
        <v>136</v>
      </c>
      <c r="D7" s="115" t="s">
        <v>145</v>
      </c>
      <c r="E7" s="309" t="s">
        <v>142</v>
      </c>
      <c r="F7" s="168" t="s">
        <v>231</v>
      </c>
    </row>
    <row r="8" spans="1:6" ht="18" customHeight="1" x14ac:dyDescent="0.15">
      <c r="A8" s="167"/>
      <c r="B8" s="117"/>
      <c r="C8" s="309" t="s">
        <v>137</v>
      </c>
      <c r="D8" s="115" t="s">
        <v>146</v>
      </c>
      <c r="E8" s="309" t="s">
        <v>143</v>
      </c>
      <c r="F8" s="169" t="s">
        <v>232</v>
      </c>
    </row>
    <row r="9" spans="1:6" ht="18" customHeight="1" thickBot="1" x14ac:dyDescent="0.2">
      <c r="A9" s="170"/>
      <c r="B9" s="171"/>
      <c r="C9" s="172" t="s">
        <v>138</v>
      </c>
      <c r="D9" s="173" t="s">
        <v>147</v>
      </c>
      <c r="E9" s="172" t="s">
        <v>144</v>
      </c>
      <c r="F9" s="174" t="s">
        <v>268</v>
      </c>
    </row>
    <row r="13" spans="1:6" ht="14.25" thickBot="1" x14ac:dyDescent="0.2"/>
    <row r="14" spans="1:6" ht="18.75" x14ac:dyDescent="0.15">
      <c r="A14" s="164">
        <v>2</v>
      </c>
      <c r="B14" s="165" t="s">
        <v>148</v>
      </c>
      <c r="C14" s="166" t="s">
        <v>132</v>
      </c>
      <c r="D14" s="327" t="s">
        <v>269</v>
      </c>
      <c r="E14" s="328"/>
      <c r="F14" s="329"/>
    </row>
    <row r="15" spans="1:6" ht="18.75" x14ac:dyDescent="0.15">
      <c r="A15" s="167"/>
      <c r="B15" s="117"/>
      <c r="C15" s="309" t="s">
        <v>133</v>
      </c>
      <c r="D15" s="118">
        <v>1350000</v>
      </c>
      <c r="E15" s="309" t="s">
        <v>139</v>
      </c>
      <c r="F15" s="168">
        <v>1350000</v>
      </c>
    </row>
    <row r="16" spans="1:6" ht="18.75" x14ac:dyDescent="0.15">
      <c r="A16" s="167"/>
      <c r="B16" s="117"/>
      <c r="C16" s="309" t="s">
        <v>134</v>
      </c>
      <c r="D16" s="119">
        <f>F16/D15</f>
        <v>0.93333333333333335</v>
      </c>
      <c r="E16" s="309" t="s">
        <v>140</v>
      </c>
      <c r="F16" s="168">
        <v>1260000</v>
      </c>
    </row>
    <row r="17" spans="1:6" ht="18.75" x14ac:dyDescent="0.15">
      <c r="A17" s="167"/>
      <c r="B17" s="117"/>
      <c r="C17" s="309" t="s">
        <v>135</v>
      </c>
      <c r="D17" s="127" t="s">
        <v>174</v>
      </c>
      <c r="E17" s="308" t="s">
        <v>141</v>
      </c>
      <c r="F17" s="168" t="s">
        <v>174</v>
      </c>
    </row>
    <row r="18" spans="1:6" ht="18.75" x14ac:dyDescent="0.15">
      <c r="A18" s="167"/>
      <c r="B18" s="117"/>
      <c r="C18" s="309" t="s">
        <v>136</v>
      </c>
      <c r="D18" s="115" t="s">
        <v>145</v>
      </c>
      <c r="E18" s="309" t="s">
        <v>142</v>
      </c>
      <c r="F18" s="168" t="s">
        <v>225</v>
      </c>
    </row>
    <row r="19" spans="1:6" ht="18.75" x14ac:dyDescent="0.15">
      <c r="A19" s="167"/>
      <c r="B19" s="117"/>
      <c r="C19" s="309" t="s">
        <v>137</v>
      </c>
      <c r="D19" s="115" t="s">
        <v>146</v>
      </c>
      <c r="E19" s="309" t="s">
        <v>143</v>
      </c>
      <c r="F19" s="169" t="s">
        <v>233</v>
      </c>
    </row>
    <row r="20" spans="1:6" ht="19.5" thickBot="1" x14ac:dyDescent="0.2">
      <c r="A20" s="170"/>
      <c r="B20" s="171"/>
      <c r="C20" s="172" t="s">
        <v>138</v>
      </c>
      <c r="D20" s="173" t="s">
        <v>147</v>
      </c>
      <c r="E20" s="172" t="s">
        <v>144</v>
      </c>
      <c r="F20" s="361" t="s">
        <v>273</v>
      </c>
    </row>
    <row r="24" spans="1:6" ht="14.25" thickBot="1" x14ac:dyDescent="0.2"/>
    <row r="25" spans="1:6" ht="18.75" x14ac:dyDescent="0.15">
      <c r="A25" s="164">
        <v>3</v>
      </c>
      <c r="B25" s="165" t="s">
        <v>149</v>
      </c>
      <c r="C25" s="166" t="s">
        <v>132</v>
      </c>
      <c r="D25" s="327" t="s">
        <v>275</v>
      </c>
      <c r="E25" s="328"/>
      <c r="F25" s="329"/>
    </row>
    <row r="26" spans="1:6" ht="18.75" x14ac:dyDescent="0.15">
      <c r="A26" s="167"/>
      <c r="B26" s="117"/>
      <c r="C26" s="178" t="s">
        <v>133</v>
      </c>
      <c r="D26" s="118">
        <v>4158000</v>
      </c>
      <c r="E26" s="178" t="s">
        <v>139</v>
      </c>
      <c r="F26" s="118">
        <v>4158000</v>
      </c>
    </row>
    <row r="27" spans="1:6" ht="18.75" x14ac:dyDescent="0.15">
      <c r="A27" s="167"/>
      <c r="B27" s="117"/>
      <c r="C27" s="178" t="s">
        <v>134</v>
      </c>
      <c r="D27" s="119">
        <f>F27/D26</f>
        <v>0.95238095238095233</v>
      </c>
      <c r="E27" s="178" t="s">
        <v>140</v>
      </c>
      <c r="F27" s="168">
        <v>3960000</v>
      </c>
    </row>
    <row r="28" spans="1:6" ht="18.75" x14ac:dyDescent="0.15">
      <c r="A28" s="167"/>
      <c r="B28" s="117"/>
      <c r="C28" s="178" t="s">
        <v>135</v>
      </c>
      <c r="D28" s="127" t="s">
        <v>235</v>
      </c>
      <c r="E28" s="177" t="s">
        <v>141</v>
      </c>
      <c r="F28" s="127" t="s">
        <v>174</v>
      </c>
    </row>
    <row r="29" spans="1:6" ht="18.75" x14ac:dyDescent="0.15">
      <c r="A29" s="167"/>
      <c r="B29" s="117"/>
      <c r="C29" s="178" t="s">
        <v>136</v>
      </c>
      <c r="D29" s="115" t="s">
        <v>145</v>
      </c>
      <c r="E29" s="178" t="s">
        <v>142</v>
      </c>
      <c r="F29" s="168" t="s">
        <v>220</v>
      </c>
    </row>
    <row r="30" spans="1:6" ht="18.75" x14ac:dyDescent="0.15">
      <c r="A30" s="167"/>
      <c r="B30" s="117"/>
      <c r="C30" s="178" t="s">
        <v>137</v>
      </c>
      <c r="D30" s="115" t="s">
        <v>146</v>
      </c>
      <c r="E30" s="178" t="s">
        <v>143</v>
      </c>
      <c r="F30" s="169" t="s">
        <v>236</v>
      </c>
    </row>
    <row r="31" spans="1:6" ht="19.5" thickBot="1" x14ac:dyDescent="0.2">
      <c r="A31" s="170"/>
      <c r="B31" s="171"/>
      <c r="C31" s="172" t="s">
        <v>138</v>
      </c>
      <c r="D31" s="173" t="s">
        <v>147</v>
      </c>
      <c r="E31" s="172" t="s">
        <v>144</v>
      </c>
      <c r="F31" s="360" t="s">
        <v>280</v>
      </c>
    </row>
    <row r="34" spans="1:6" ht="14.25" thickBot="1" x14ac:dyDescent="0.2"/>
    <row r="35" spans="1:6" ht="18.75" x14ac:dyDescent="0.15">
      <c r="A35" s="164">
        <v>4</v>
      </c>
      <c r="B35" s="165" t="s">
        <v>149</v>
      </c>
      <c r="C35" s="166" t="s">
        <v>132</v>
      </c>
      <c r="D35" s="327" t="s">
        <v>237</v>
      </c>
      <c r="E35" s="328"/>
      <c r="F35" s="329"/>
    </row>
    <row r="36" spans="1:6" ht="18.75" x14ac:dyDescent="0.15">
      <c r="A36" s="167"/>
      <c r="B36" s="117"/>
      <c r="C36" s="309" t="s">
        <v>133</v>
      </c>
      <c r="D36" s="118">
        <v>4600000</v>
      </c>
      <c r="E36" s="309" t="s">
        <v>139</v>
      </c>
      <c r="F36" s="168">
        <v>4600000</v>
      </c>
    </row>
    <row r="37" spans="1:6" ht="18.75" x14ac:dyDescent="0.15">
      <c r="A37" s="167"/>
      <c r="B37" s="117"/>
      <c r="C37" s="309" t="s">
        <v>134</v>
      </c>
      <c r="D37" s="119">
        <f>F37/D36</f>
        <v>0.95</v>
      </c>
      <c r="E37" s="309" t="s">
        <v>140</v>
      </c>
      <c r="F37" s="168">
        <v>4370000</v>
      </c>
    </row>
    <row r="38" spans="1:6" ht="18.75" x14ac:dyDescent="0.15">
      <c r="A38" s="167"/>
      <c r="B38" s="117"/>
      <c r="C38" s="309" t="s">
        <v>135</v>
      </c>
      <c r="D38" s="127" t="s">
        <v>238</v>
      </c>
      <c r="E38" s="308" t="s">
        <v>141</v>
      </c>
      <c r="F38" s="168" t="s">
        <v>238</v>
      </c>
    </row>
    <row r="39" spans="1:6" ht="18.75" x14ac:dyDescent="0.15">
      <c r="A39" s="167"/>
      <c r="B39" s="117"/>
      <c r="C39" s="309" t="s">
        <v>136</v>
      </c>
      <c r="D39" s="115" t="s">
        <v>145</v>
      </c>
      <c r="E39" s="309" t="s">
        <v>142</v>
      </c>
      <c r="F39" s="168" t="s">
        <v>239</v>
      </c>
    </row>
    <row r="40" spans="1:6" ht="18.75" x14ac:dyDescent="0.15">
      <c r="A40" s="167"/>
      <c r="B40" s="117"/>
      <c r="C40" s="309" t="s">
        <v>137</v>
      </c>
      <c r="D40" s="115" t="s">
        <v>146</v>
      </c>
      <c r="E40" s="309" t="s">
        <v>143</v>
      </c>
      <c r="F40" s="169" t="s">
        <v>240</v>
      </c>
    </row>
    <row r="41" spans="1:6" ht="19.5" thickBot="1" x14ac:dyDescent="0.2">
      <c r="A41" s="170"/>
      <c r="B41" s="171"/>
      <c r="C41" s="172" t="s">
        <v>138</v>
      </c>
      <c r="D41" s="173" t="s">
        <v>147</v>
      </c>
      <c r="E41" s="172" t="s">
        <v>144</v>
      </c>
      <c r="F41" s="362" t="s">
        <v>286</v>
      </c>
    </row>
    <row r="42" spans="1:6" ht="18.75" x14ac:dyDescent="0.15">
      <c r="A42" s="162"/>
      <c r="B42" s="162"/>
      <c r="C42" s="162"/>
      <c r="D42" s="163"/>
      <c r="E42" s="162"/>
      <c r="F42" s="175"/>
    </row>
    <row r="43" spans="1:6" x14ac:dyDescent="0.15">
      <c r="A43" s="186"/>
      <c r="B43" s="186"/>
      <c r="C43" s="186"/>
      <c r="D43" s="186"/>
      <c r="E43" s="186"/>
      <c r="F43" s="186"/>
    </row>
    <row r="44" spans="1:6" ht="14.25" thickBot="1" x14ac:dyDescent="0.2">
      <c r="A44" s="186"/>
      <c r="B44" s="186"/>
      <c r="C44" s="186"/>
      <c r="D44" s="186"/>
      <c r="E44" s="186"/>
      <c r="F44" s="186"/>
    </row>
    <row r="45" spans="1:6" ht="18.75" x14ac:dyDescent="0.15">
      <c r="A45" s="164">
        <v>5</v>
      </c>
      <c r="B45" s="165" t="s">
        <v>149</v>
      </c>
      <c r="C45" s="166" t="s">
        <v>132</v>
      </c>
      <c r="D45" s="327" t="s">
        <v>241</v>
      </c>
      <c r="E45" s="328"/>
      <c r="F45" s="329"/>
    </row>
    <row r="46" spans="1:6" ht="18.75" x14ac:dyDescent="0.15">
      <c r="A46" s="167"/>
      <c r="B46" s="117"/>
      <c r="C46" s="309" t="s">
        <v>133</v>
      </c>
      <c r="D46" s="118">
        <v>1800000</v>
      </c>
      <c r="E46" s="309" t="s">
        <v>139</v>
      </c>
      <c r="F46" s="168">
        <v>1800000</v>
      </c>
    </row>
    <row r="47" spans="1:6" ht="18.75" x14ac:dyDescent="0.15">
      <c r="A47" s="167"/>
      <c r="B47" s="117"/>
      <c r="C47" s="309" t="s">
        <v>134</v>
      </c>
      <c r="D47" s="119">
        <f>F47/D46</f>
        <v>0.97</v>
      </c>
      <c r="E47" s="309" t="s">
        <v>140</v>
      </c>
      <c r="F47" s="168">
        <v>1746000</v>
      </c>
    </row>
    <row r="48" spans="1:6" ht="18.75" x14ac:dyDescent="0.15">
      <c r="A48" s="167"/>
      <c r="B48" s="117"/>
      <c r="C48" s="309" t="s">
        <v>135</v>
      </c>
      <c r="D48" s="127" t="s">
        <v>242</v>
      </c>
      <c r="E48" s="308" t="s">
        <v>141</v>
      </c>
      <c r="F48" s="168" t="s">
        <v>242</v>
      </c>
    </row>
    <row r="49" spans="1:6" ht="18.75" x14ac:dyDescent="0.15">
      <c r="A49" s="167"/>
      <c r="B49" s="117"/>
      <c r="C49" s="309" t="s">
        <v>136</v>
      </c>
      <c r="D49" s="115" t="s">
        <v>145</v>
      </c>
      <c r="E49" s="309" t="s">
        <v>142</v>
      </c>
      <c r="F49" s="168" t="s">
        <v>244</v>
      </c>
    </row>
    <row r="50" spans="1:6" ht="18.75" x14ac:dyDescent="0.15">
      <c r="A50" s="167"/>
      <c r="B50" s="117"/>
      <c r="C50" s="309" t="s">
        <v>137</v>
      </c>
      <c r="D50" s="115" t="s">
        <v>146</v>
      </c>
      <c r="E50" s="309" t="s">
        <v>247</v>
      </c>
      <c r="F50" s="169" t="s">
        <v>233</v>
      </c>
    </row>
    <row r="51" spans="1:6" ht="19.5" thickBot="1" x14ac:dyDescent="0.2">
      <c r="A51" s="170"/>
      <c r="B51" s="171"/>
      <c r="C51" s="172" t="s">
        <v>138</v>
      </c>
      <c r="D51" s="173" t="s">
        <v>147</v>
      </c>
      <c r="E51" s="172" t="s">
        <v>144</v>
      </c>
      <c r="F51" s="361" t="s">
        <v>234</v>
      </c>
    </row>
    <row r="52" spans="1:6" x14ac:dyDescent="0.15">
      <c r="A52" s="186"/>
      <c r="B52" s="186"/>
      <c r="C52" s="186"/>
      <c r="D52" s="186"/>
      <c r="E52" s="186"/>
      <c r="F52" s="186"/>
    </row>
    <row r="53" spans="1:6" x14ac:dyDescent="0.15">
      <c r="A53" s="186"/>
      <c r="B53" s="186"/>
      <c r="C53" s="186"/>
      <c r="D53" s="186"/>
      <c r="E53" s="186"/>
      <c r="F53" s="186"/>
    </row>
    <row r="54" spans="1:6" ht="14.25" thickBot="1" x14ac:dyDescent="0.2">
      <c r="A54" s="186"/>
      <c r="B54" s="186"/>
      <c r="C54" s="186"/>
      <c r="D54" s="186"/>
      <c r="E54" s="186"/>
      <c r="F54" s="186"/>
    </row>
    <row r="55" spans="1:6" ht="18.75" x14ac:dyDescent="0.15">
      <c r="A55" s="164">
        <v>6</v>
      </c>
      <c r="B55" s="165" t="s">
        <v>149</v>
      </c>
      <c r="C55" s="166" t="s">
        <v>132</v>
      </c>
      <c r="D55" s="327" t="s">
        <v>243</v>
      </c>
      <c r="E55" s="328"/>
      <c r="F55" s="329"/>
    </row>
    <row r="56" spans="1:6" ht="18.75" x14ac:dyDescent="0.15">
      <c r="A56" s="167"/>
      <c r="B56" s="117"/>
      <c r="C56" s="309" t="s">
        <v>133</v>
      </c>
      <c r="D56" s="204">
        <v>4000000</v>
      </c>
      <c r="E56" s="309" t="s">
        <v>139</v>
      </c>
      <c r="F56" s="363">
        <v>4000000</v>
      </c>
    </row>
    <row r="57" spans="1:6" ht="18.75" x14ac:dyDescent="0.15">
      <c r="A57" s="167"/>
      <c r="B57" s="117"/>
      <c r="C57" s="309" t="s">
        <v>134</v>
      </c>
      <c r="D57" s="119">
        <f>F57/D56</f>
        <v>0.95</v>
      </c>
      <c r="E57" s="309" t="s">
        <v>140</v>
      </c>
      <c r="F57" s="168">
        <v>3800000</v>
      </c>
    </row>
    <row r="58" spans="1:6" ht="18.75" x14ac:dyDescent="0.15">
      <c r="A58" s="167"/>
      <c r="B58" s="117"/>
      <c r="C58" s="309" t="s">
        <v>135</v>
      </c>
      <c r="D58" s="127" t="s">
        <v>245</v>
      </c>
      <c r="E58" s="308" t="s">
        <v>141</v>
      </c>
      <c r="F58" s="168" t="s">
        <v>245</v>
      </c>
    </row>
    <row r="59" spans="1:6" ht="18.75" x14ac:dyDescent="0.15">
      <c r="A59" s="167"/>
      <c r="B59" s="117"/>
      <c r="C59" s="309" t="s">
        <v>136</v>
      </c>
      <c r="D59" s="115" t="s">
        <v>145</v>
      </c>
      <c r="E59" s="309" t="s">
        <v>142</v>
      </c>
      <c r="F59" s="168" t="s">
        <v>246</v>
      </c>
    </row>
    <row r="60" spans="1:6" ht="18.75" x14ac:dyDescent="0.15">
      <c r="A60" s="167"/>
      <c r="B60" s="117"/>
      <c r="C60" s="309" t="s">
        <v>137</v>
      </c>
      <c r="D60" s="115" t="s">
        <v>146</v>
      </c>
      <c r="E60" s="309" t="s">
        <v>143</v>
      </c>
      <c r="F60" s="169" t="s">
        <v>176</v>
      </c>
    </row>
    <row r="61" spans="1:6" ht="18.75" customHeight="1" thickBot="1" x14ac:dyDescent="0.2">
      <c r="A61" s="170"/>
      <c r="B61" s="171"/>
      <c r="C61" s="172" t="s">
        <v>138</v>
      </c>
      <c r="D61" s="173" t="s">
        <v>147</v>
      </c>
      <c r="E61" s="172" t="s">
        <v>144</v>
      </c>
      <c r="F61" s="361" t="s">
        <v>294</v>
      </c>
    </row>
    <row r="62" spans="1:6" ht="13.5" customHeight="1" x14ac:dyDescent="0.15">
      <c r="A62" s="162"/>
      <c r="B62" s="162"/>
      <c r="C62" s="162"/>
      <c r="D62" s="163"/>
      <c r="E62" s="162"/>
      <c r="F62" s="175"/>
    </row>
    <row r="63" spans="1:6" ht="13.5" customHeight="1" x14ac:dyDescent="0.15">
      <c r="A63" s="162"/>
      <c r="B63" s="162"/>
      <c r="C63" s="162"/>
      <c r="D63" s="163"/>
      <c r="E63" s="162"/>
      <c r="F63" s="175"/>
    </row>
    <row r="64" spans="1:6" ht="13.5" customHeight="1" thickBot="1" x14ac:dyDescent="0.2">
      <c r="A64" s="162"/>
      <c r="B64" s="162"/>
      <c r="C64" s="162"/>
      <c r="D64" s="163"/>
      <c r="E64" s="162"/>
      <c r="F64" s="175"/>
    </row>
    <row r="65" spans="1:6" ht="18.75" x14ac:dyDescent="0.15">
      <c r="A65" s="164">
        <v>7</v>
      </c>
      <c r="B65" s="165" t="s">
        <v>131</v>
      </c>
      <c r="C65" s="166" t="s">
        <v>132</v>
      </c>
      <c r="D65" s="327" t="s">
        <v>295</v>
      </c>
      <c r="E65" s="328"/>
      <c r="F65" s="329"/>
    </row>
    <row r="66" spans="1:6" ht="18.75" x14ac:dyDescent="0.15">
      <c r="A66" s="167"/>
      <c r="B66" s="117"/>
      <c r="C66" s="309" t="s">
        <v>133</v>
      </c>
      <c r="D66" s="204">
        <v>824000</v>
      </c>
      <c r="E66" s="309" t="s">
        <v>139</v>
      </c>
      <c r="F66" s="363">
        <v>824000</v>
      </c>
    </row>
    <row r="67" spans="1:6" ht="18.75" x14ac:dyDescent="0.15">
      <c r="A67" s="167"/>
      <c r="B67" s="117"/>
      <c r="C67" s="309" t="s">
        <v>134</v>
      </c>
      <c r="D67" s="119">
        <f>F67/D66</f>
        <v>0.970873786407767</v>
      </c>
      <c r="E67" s="309" t="s">
        <v>140</v>
      </c>
      <c r="F67" s="168">
        <v>800000</v>
      </c>
    </row>
    <row r="68" spans="1:6" ht="18.75" x14ac:dyDescent="0.15">
      <c r="A68" s="167"/>
      <c r="B68" s="117"/>
      <c r="C68" s="309" t="s">
        <v>135</v>
      </c>
      <c r="D68" s="127" t="s">
        <v>248</v>
      </c>
      <c r="E68" s="308" t="s">
        <v>141</v>
      </c>
      <c r="F68" s="168" t="s">
        <v>248</v>
      </c>
    </row>
    <row r="69" spans="1:6" ht="18.75" x14ac:dyDescent="0.15">
      <c r="A69" s="167"/>
      <c r="B69" s="117"/>
      <c r="C69" s="309" t="s">
        <v>136</v>
      </c>
      <c r="D69" s="115" t="s">
        <v>145</v>
      </c>
      <c r="E69" s="309" t="s">
        <v>142</v>
      </c>
      <c r="F69" s="168" t="s">
        <v>249</v>
      </c>
    </row>
    <row r="70" spans="1:6" ht="18.75" x14ac:dyDescent="0.15">
      <c r="A70" s="167"/>
      <c r="B70" s="117"/>
      <c r="C70" s="309" t="s">
        <v>137</v>
      </c>
      <c r="D70" s="115" t="s">
        <v>146</v>
      </c>
      <c r="E70" s="309" t="s">
        <v>143</v>
      </c>
      <c r="F70" s="169" t="s">
        <v>250</v>
      </c>
    </row>
    <row r="71" spans="1:6" ht="18.75" customHeight="1" thickBot="1" x14ac:dyDescent="0.2">
      <c r="A71" s="170"/>
      <c r="B71" s="171"/>
      <c r="C71" s="172" t="s">
        <v>138</v>
      </c>
      <c r="D71" s="173" t="s">
        <v>147</v>
      </c>
      <c r="E71" s="172" t="s">
        <v>144</v>
      </c>
      <c r="F71" s="361" t="s">
        <v>300</v>
      </c>
    </row>
    <row r="74" spans="1:6" ht="14.25" thickBot="1" x14ac:dyDescent="0.2"/>
    <row r="75" spans="1:6" ht="18.75" x14ac:dyDescent="0.15">
      <c r="A75" s="164">
        <v>8</v>
      </c>
      <c r="B75" s="165" t="s">
        <v>131</v>
      </c>
      <c r="C75" s="166" t="s">
        <v>132</v>
      </c>
      <c r="D75" s="327" t="s">
        <v>303</v>
      </c>
      <c r="E75" s="328"/>
      <c r="F75" s="329"/>
    </row>
    <row r="76" spans="1:6" ht="18.75" x14ac:dyDescent="0.15">
      <c r="A76" s="167"/>
      <c r="B76" s="117"/>
      <c r="C76" s="309" t="s">
        <v>133</v>
      </c>
      <c r="D76" s="204">
        <v>1854000</v>
      </c>
      <c r="E76" s="309" t="s">
        <v>139</v>
      </c>
      <c r="F76" s="363">
        <v>1854000</v>
      </c>
    </row>
    <row r="77" spans="1:6" ht="18.75" x14ac:dyDescent="0.15">
      <c r="A77" s="167"/>
      <c r="B77" s="117"/>
      <c r="C77" s="309" t="s">
        <v>134</v>
      </c>
      <c r="D77" s="119">
        <f>F77/D76</f>
        <v>0.970873786407767</v>
      </c>
      <c r="E77" s="309" t="s">
        <v>140</v>
      </c>
      <c r="F77" s="168">
        <v>1800000</v>
      </c>
    </row>
    <row r="78" spans="1:6" ht="18.75" x14ac:dyDescent="0.15">
      <c r="A78" s="167"/>
      <c r="B78" s="117"/>
      <c r="C78" s="309" t="s">
        <v>135</v>
      </c>
      <c r="D78" s="127" t="s">
        <v>252</v>
      </c>
      <c r="E78" s="308" t="s">
        <v>141</v>
      </c>
      <c r="F78" s="168" t="s">
        <v>248</v>
      </c>
    </row>
    <row r="79" spans="1:6" ht="18.75" x14ac:dyDescent="0.15">
      <c r="A79" s="167"/>
      <c r="B79" s="117"/>
      <c r="C79" s="309" t="s">
        <v>136</v>
      </c>
      <c r="D79" s="115" t="s">
        <v>145</v>
      </c>
      <c r="E79" s="309" t="s">
        <v>142</v>
      </c>
      <c r="F79" s="168" t="s">
        <v>253</v>
      </c>
    </row>
    <row r="80" spans="1:6" ht="18.75" x14ac:dyDescent="0.15">
      <c r="A80" s="167"/>
      <c r="B80" s="117"/>
      <c r="C80" s="309" t="s">
        <v>137</v>
      </c>
      <c r="D80" s="115" t="s">
        <v>146</v>
      </c>
      <c r="E80" s="309" t="s">
        <v>143</v>
      </c>
      <c r="F80" s="169" t="s">
        <v>250</v>
      </c>
    </row>
    <row r="81" spans="1:6" ht="18.75" customHeight="1" thickBot="1" x14ac:dyDescent="0.2">
      <c r="A81" s="170"/>
      <c r="B81" s="171"/>
      <c r="C81" s="172" t="s">
        <v>138</v>
      </c>
      <c r="D81" s="173" t="s">
        <v>147</v>
      </c>
      <c r="E81" s="172" t="s">
        <v>144</v>
      </c>
      <c r="F81" s="361" t="s">
        <v>251</v>
      </c>
    </row>
    <row r="84" spans="1:6" ht="14.25" thickBot="1" x14ac:dyDescent="0.2"/>
    <row r="85" spans="1:6" ht="18.75" x14ac:dyDescent="0.15">
      <c r="A85" s="164">
        <v>9</v>
      </c>
      <c r="B85" s="165" t="s">
        <v>131</v>
      </c>
      <c r="C85" s="166" t="s">
        <v>132</v>
      </c>
      <c r="D85" s="327" t="s">
        <v>254</v>
      </c>
      <c r="E85" s="328"/>
      <c r="F85" s="329"/>
    </row>
    <row r="86" spans="1:6" ht="18.75" x14ac:dyDescent="0.15">
      <c r="A86" s="167"/>
      <c r="B86" s="117"/>
      <c r="C86" s="309" t="s">
        <v>133</v>
      </c>
      <c r="D86" s="204">
        <v>1030000</v>
      </c>
      <c r="E86" s="309" t="s">
        <v>139</v>
      </c>
      <c r="F86" s="363">
        <v>1030000</v>
      </c>
    </row>
    <row r="87" spans="1:6" ht="18.75" x14ac:dyDescent="0.15">
      <c r="A87" s="167"/>
      <c r="B87" s="117"/>
      <c r="C87" s="309" t="s">
        <v>134</v>
      </c>
      <c r="D87" s="119">
        <f>F87/D86</f>
        <v>0.970873786407767</v>
      </c>
      <c r="E87" s="309" t="s">
        <v>140</v>
      </c>
      <c r="F87" s="168">
        <v>1000000</v>
      </c>
    </row>
    <row r="88" spans="1:6" ht="18.75" x14ac:dyDescent="0.15">
      <c r="A88" s="167"/>
      <c r="B88" s="117"/>
      <c r="C88" s="309" t="s">
        <v>135</v>
      </c>
      <c r="D88" s="127" t="s">
        <v>252</v>
      </c>
      <c r="E88" s="308" t="s">
        <v>141</v>
      </c>
      <c r="F88" s="168" t="s">
        <v>248</v>
      </c>
    </row>
    <row r="89" spans="1:6" ht="18.75" x14ac:dyDescent="0.15">
      <c r="A89" s="167"/>
      <c r="B89" s="117"/>
      <c r="C89" s="309" t="s">
        <v>136</v>
      </c>
      <c r="D89" s="115" t="s">
        <v>145</v>
      </c>
      <c r="E89" s="309" t="s">
        <v>142</v>
      </c>
      <c r="F89" s="168" t="s">
        <v>255</v>
      </c>
    </row>
    <row r="90" spans="1:6" ht="18.75" x14ac:dyDescent="0.15">
      <c r="A90" s="167"/>
      <c r="B90" s="117"/>
      <c r="C90" s="309" t="s">
        <v>137</v>
      </c>
      <c r="D90" s="115" t="s">
        <v>146</v>
      </c>
      <c r="E90" s="309" t="s">
        <v>143</v>
      </c>
      <c r="F90" s="169" t="s">
        <v>250</v>
      </c>
    </row>
    <row r="91" spans="1:6" ht="18.75" customHeight="1" thickBot="1" x14ac:dyDescent="0.2">
      <c r="A91" s="170"/>
      <c r="B91" s="171"/>
      <c r="C91" s="172" t="s">
        <v>138</v>
      </c>
      <c r="D91" s="173" t="s">
        <v>147</v>
      </c>
      <c r="E91" s="172" t="s">
        <v>144</v>
      </c>
      <c r="F91" s="361" t="s">
        <v>251</v>
      </c>
    </row>
    <row r="94" spans="1:6" ht="14.25" thickBot="1" x14ac:dyDescent="0.2"/>
    <row r="95" spans="1:6" ht="18.75" x14ac:dyDescent="0.15">
      <c r="A95" s="164">
        <v>10</v>
      </c>
      <c r="B95" s="165" t="s">
        <v>131</v>
      </c>
      <c r="C95" s="166" t="s">
        <v>132</v>
      </c>
      <c r="D95" s="327" t="s">
        <v>309</v>
      </c>
      <c r="E95" s="328"/>
      <c r="F95" s="329"/>
    </row>
    <row r="96" spans="1:6" ht="18.75" x14ac:dyDescent="0.15">
      <c r="A96" s="167"/>
      <c r="B96" s="117"/>
      <c r="C96" s="309" t="s">
        <v>133</v>
      </c>
      <c r="D96" s="204">
        <v>3714000</v>
      </c>
      <c r="E96" s="309" t="s">
        <v>139</v>
      </c>
      <c r="F96" s="364">
        <v>3714000</v>
      </c>
    </row>
    <row r="97" spans="1:6" ht="18.75" x14ac:dyDescent="0.15">
      <c r="A97" s="167"/>
      <c r="B97" s="117"/>
      <c r="C97" s="309" t="s">
        <v>134</v>
      </c>
      <c r="D97" s="119">
        <f>F97/D96</f>
        <v>0.97280560043080233</v>
      </c>
      <c r="E97" s="309" t="s">
        <v>140</v>
      </c>
      <c r="F97" s="168">
        <v>3613000</v>
      </c>
    </row>
    <row r="98" spans="1:6" ht="18.75" x14ac:dyDescent="0.15">
      <c r="A98" s="167"/>
      <c r="B98" s="117"/>
      <c r="C98" s="309" t="s">
        <v>135</v>
      </c>
      <c r="D98" s="127" t="s">
        <v>221</v>
      </c>
      <c r="E98" s="308" t="s">
        <v>141</v>
      </c>
      <c r="F98" s="168" t="s">
        <v>221</v>
      </c>
    </row>
    <row r="99" spans="1:6" ht="18.75" x14ac:dyDescent="0.15">
      <c r="A99" s="167"/>
      <c r="B99" s="117"/>
      <c r="C99" s="309" t="s">
        <v>136</v>
      </c>
      <c r="D99" s="115" t="s">
        <v>145</v>
      </c>
      <c r="E99" s="309" t="s">
        <v>142</v>
      </c>
      <c r="F99" s="168" t="s">
        <v>256</v>
      </c>
    </row>
    <row r="100" spans="1:6" ht="18.75" x14ac:dyDescent="0.15">
      <c r="A100" s="167"/>
      <c r="B100" s="117"/>
      <c r="C100" s="309" t="s">
        <v>137</v>
      </c>
      <c r="D100" s="115" t="s">
        <v>146</v>
      </c>
      <c r="E100" s="309" t="s">
        <v>143</v>
      </c>
      <c r="F100" s="169" t="s">
        <v>177</v>
      </c>
    </row>
    <row r="101" spans="1:6" ht="18.75" customHeight="1" thickBot="1" x14ac:dyDescent="0.2">
      <c r="A101" s="170"/>
      <c r="B101" s="171"/>
      <c r="C101" s="172" t="s">
        <v>138</v>
      </c>
      <c r="D101" s="173" t="s">
        <v>147</v>
      </c>
      <c r="E101" s="172" t="s">
        <v>144</v>
      </c>
      <c r="F101" s="361" t="s">
        <v>313</v>
      </c>
    </row>
    <row r="104" spans="1:6" ht="14.25" thickBot="1" x14ac:dyDescent="0.2"/>
    <row r="105" spans="1:6" ht="18.75" x14ac:dyDescent="0.15">
      <c r="A105" s="164">
        <v>11</v>
      </c>
      <c r="B105" s="165" t="s">
        <v>131</v>
      </c>
      <c r="C105" s="166" t="s">
        <v>132</v>
      </c>
      <c r="D105" s="327" t="s">
        <v>316</v>
      </c>
      <c r="E105" s="328"/>
      <c r="F105" s="329"/>
    </row>
    <row r="106" spans="1:6" ht="18.75" x14ac:dyDescent="0.15">
      <c r="A106" s="167"/>
      <c r="B106" s="117"/>
      <c r="C106" s="309" t="s">
        <v>133</v>
      </c>
      <c r="D106" s="204">
        <v>5702000</v>
      </c>
      <c r="E106" s="309" t="s">
        <v>139</v>
      </c>
      <c r="F106" s="364">
        <v>5702000</v>
      </c>
    </row>
    <row r="107" spans="1:6" ht="18.75" x14ac:dyDescent="0.15">
      <c r="A107" s="167"/>
      <c r="B107" s="117"/>
      <c r="C107" s="309" t="s">
        <v>134</v>
      </c>
      <c r="D107" s="119">
        <f>F107/D106</f>
        <v>0.88916169764994735</v>
      </c>
      <c r="E107" s="309" t="s">
        <v>140</v>
      </c>
      <c r="F107" s="168">
        <v>5070000</v>
      </c>
    </row>
    <row r="108" spans="1:6" ht="18.75" x14ac:dyDescent="0.15">
      <c r="A108" s="167"/>
      <c r="B108" s="117"/>
      <c r="C108" s="309" t="s">
        <v>135</v>
      </c>
      <c r="D108" s="127" t="s">
        <v>258</v>
      </c>
      <c r="E108" s="308" t="s">
        <v>141</v>
      </c>
      <c r="F108" s="168" t="s">
        <v>258</v>
      </c>
    </row>
    <row r="109" spans="1:6" ht="18.75" x14ac:dyDescent="0.15">
      <c r="A109" s="167"/>
      <c r="B109" s="117"/>
      <c r="C109" s="309" t="s">
        <v>136</v>
      </c>
      <c r="D109" s="115" t="s">
        <v>145</v>
      </c>
      <c r="E109" s="309" t="s">
        <v>142</v>
      </c>
      <c r="F109" s="168" t="s">
        <v>259</v>
      </c>
    </row>
    <row r="110" spans="1:6" ht="18.75" x14ac:dyDescent="0.15">
      <c r="A110" s="167"/>
      <c r="B110" s="117"/>
      <c r="C110" s="309" t="s">
        <v>137</v>
      </c>
      <c r="D110" s="115" t="s">
        <v>146</v>
      </c>
      <c r="E110" s="309" t="s">
        <v>143</v>
      </c>
      <c r="F110" s="169" t="s">
        <v>260</v>
      </c>
    </row>
    <row r="111" spans="1:6" ht="18.75" customHeight="1" thickBot="1" x14ac:dyDescent="0.2">
      <c r="A111" s="170"/>
      <c r="B111" s="171"/>
      <c r="C111" s="172" t="s">
        <v>138</v>
      </c>
      <c r="D111" s="173" t="s">
        <v>147</v>
      </c>
      <c r="E111" s="172" t="s">
        <v>144</v>
      </c>
      <c r="F111" s="361" t="s">
        <v>320</v>
      </c>
    </row>
    <row r="114" spans="1:6" ht="14.25" thickBot="1" x14ac:dyDescent="0.2"/>
    <row r="115" spans="1:6" ht="18.75" x14ac:dyDescent="0.15">
      <c r="A115" s="164">
        <v>12</v>
      </c>
      <c r="B115" s="165" t="s">
        <v>131</v>
      </c>
      <c r="C115" s="166" t="s">
        <v>132</v>
      </c>
      <c r="D115" s="327" t="s">
        <v>261</v>
      </c>
      <c r="E115" s="328"/>
      <c r="F115" s="329"/>
    </row>
    <row r="116" spans="1:6" ht="18.75" x14ac:dyDescent="0.15">
      <c r="A116" s="167"/>
      <c r="B116" s="117"/>
      <c r="C116" s="309" t="s">
        <v>133</v>
      </c>
      <c r="D116" s="204">
        <v>6290000</v>
      </c>
      <c r="E116" s="309" t="s">
        <v>139</v>
      </c>
      <c r="F116" s="364">
        <v>6290000</v>
      </c>
    </row>
    <row r="117" spans="1:6" ht="18.75" x14ac:dyDescent="0.15">
      <c r="A117" s="167"/>
      <c r="B117" s="117"/>
      <c r="C117" s="309" t="s">
        <v>134</v>
      </c>
      <c r="D117" s="119">
        <f>F117/D116</f>
        <v>0.9157392686804452</v>
      </c>
      <c r="E117" s="309" t="s">
        <v>140</v>
      </c>
      <c r="F117" s="168">
        <v>5760000</v>
      </c>
    </row>
    <row r="118" spans="1:6" ht="18.75" x14ac:dyDescent="0.15">
      <c r="A118" s="167"/>
      <c r="B118" s="117"/>
      <c r="C118" s="309" t="s">
        <v>135</v>
      </c>
      <c r="D118" s="127" t="s">
        <v>224</v>
      </c>
      <c r="E118" s="308" t="s">
        <v>141</v>
      </c>
      <c r="F118" s="168" t="s">
        <v>224</v>
      </c>
    </row>
    <row r="119" spans="1:6" ht="18.75" x14ac:dyDescent="0.15">
      <c r="A119" s="167"/>
      <c r="B119" s="117"/>
      <c r="C119" s="309" t="s">
        <v>136</v>
      </c>
      <c r="D119" s="115" t="s">
        <v>145</v>
      </c>
      <c r="E119" s="309" t="s">
        <v>142</v>
      </c>
      <c r="F119" s="168" t="s">
        <v>262</v>
      </c>
    </row>
    <row r="120" spans="1:6" ht="18.75" x14ac:dyDescent="0.15">
      <c r="A120" s="167"/>
      <c r="B120" s="117"/>
      <c r="C120" s="309" t="s">
        <v>137</v>
      </c>
      <c r="D120" s="115" t="s">
        <v>146</v>
      </c>
      <c r="E120" s="309" t="s">
        <v>143</v>
      </c>
      <c r="F120" s="169" t="s">
        <v>325</v>
      </c>
    </row>
    <row r="121" spans="1:6" ht="18.75" customHeight="1" thickBot="1" x14ac:dyDescent="0.2">
      <c r="A121" s="170"/>
      <c r="B121" s="171"/>
      <c r="C121" s="172" t="s">
        <v>138</v>
      </c>
      <c r="D121" s="173" t="s">
        <v>147</v>
      </c>
      <c r="E121" s="172" t="s">
        <v>144</v>
      </c>
      <c r="F121" s="361" t="s">
        <v>328</v>
      </c>
    </row>
  </sheetData>
  <mergeCells count="13">
    <mergeCell ref="D75:F75"/>
    <mergeCell ref="D85:F85"/>
    <mergeCell ref="D95:F95"/>
    <mergeCell ref="D105:F105"/>
    <mergeCell ref="D115:F115"/>
    <mergeCell ref="D45:F45"/>
    <mergeCell ref="D65:F65"/>
    <mergeCell ref="A1:F1"/>
    <mergeCell ref="D3:F3"/>
    <mergeCell ref="D14:F14"/>
    <mergeCell ref="D25:F25"/>
    <mergeCell ref="D35:F35"/>
    <mergeCell ref="D55:F55"/>
  </mergeCells>
  <phoneticPr fontId="10" type="noConversion"/>
  <conditionalFormatting sqref="D18:D20">
    <cfRule type="duplicateValues" dxfId="10" priority="11"/>
  </conditionalFormatting>
  <conditionalFormatting sqref="D29:D31">
    <cfRule type="duplicateValues" dxfId="9" priority="10"/>
  </conditionalFormatting>
  <conditionalFormatting sqref="D39:D41">
    <cfRule type="duplicateValues" dxfId="8" priority="9"/>
  </conditionalFormatting>
  <conditionalFormatting sqref="D49:D51">
    <cfRule type="duplicateValues" dxfId="7" priority="8"/>
  </conditionalFormatting>
  <conditionalFormatting sqref="D59:D61">
    <cfRule type="duplicateValues" dxfId="6" priority="7"/>
  </conditionalFormatting>
  <conditionalFormatting sqref="D69:D71">
    <cfRule type="duplicateValues" dxfId="5" priority="6"/>
  </conditionalFormatting>
  <conditionalFormatting sqref="D79:D81">
    <cfRule type="duplicateValues" dxfId="4" priority="5"/>
  </conditionalFormatting>
  <conditionalFormatting sqref="D89:D91">
    <cfRule type="duplicateValues" dxfId="3" priority="4"/>
  </conditionalFormatting>
  <conditionalFormatting sqref="D99:D101">
    <cfRule type="duplicateValues" dxfId="2" priority="3"/>
  </conditionalFormatting>
  <conditionalFormatting sqref="D109:D111">
    <cfRule type="duplicateValues" dxfId="1" priority="2"/>
  </conditionalFormatting>
  <conditionalFormatting sqref="D119:D121">
    <cfRule type="duplicateValues" dxfId="0" priority="1"/>
  </conditionalFormatting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opLeftCell="A109" zoomScale="85" zoomScaleNormal="85" workbookViewId="0">
      <selection activeCell="F138" sqref="F138:F139"/>
    </sheetView>
  </sheetViews>
  <sheetFormatPr defaultRowHeight="13.5" x14ac:dyDescent="0.15"/>
  <cols>
    <col min="1" max="1" width="8.88671875" style="85"/>
    <col min="2" max="2" width="16.77734375" style="85" customWidth="1"/>
    <col min="3" max="3" width="18.5546875" style="85" customWidth="1"/>
    <col min="4" max="4" width="19.44140625" style="85" customWidth="1"/>
    <col min="5" max="5" width="17.5546875" style="85" customWidth="1"/>
    <col min="6" max="6" width="18.77734375" style="85" customWidth="1"/>
    <col min="7" max="7" width="31.109375" style="85" customWidth="1"/>
    <col min="8" max="16384" width="8.88671875" style="85"/>
  </cols>
  <sheetData>
    <row r="1" spans="1:7" ht="25.5" x14ac:dyDescent="0.15">
      <c r="A1" s="324" t="s">
        <v>263</v>
      </c>
      <c r="B1" s="324"/>
      <c r="C1" s="324"/>
      <c r="D1" s="324"/>
      <c r="E1" s="324"/>
      <c r="F1" s="324"/>
      <c r="G1" s="324"/>
    </row>
    <row r="2" spans="1:7" ht="18" customHeight="1" thickBot="1" x14ac:dyDescent="0.2">
      <c r="A2" s="350"/>
      <c r="B2" s="350"/>
      <c r="C2" s="89"/>
      <c r="D2" s="90"/>
      <c r="E2" s="90"/>
      <c r="F2" s="351"/>
      <c r="G2" s="351"/>
    </row>
    <row r="3" spans="1:7" ht="20.25" customHeight="1" thickTop="1" thickBot="1" x14ac:dyDescent="0.2">
      <c r="A3" s="330">
        <v>1</v>
      </c>
      <c r="B3" s="111" t="s">
        <v>150</v>
      </c>
      <c r="C3" s="331" t="s">
        <v>264</v>
      </c>
      <c r="D3" s="331"/>
      <c r="E3" s="331"/>
      <c r="F3" s="331"/>
      <c r="G3" s="332"/>
    </row>
    <row r="4" spans="1:7" ht="20.25" thickTop="1" thickBot="1" x14ac:dyDescent="0.2">
      <c r="A4" s="330"/>
      <c r="B4" s="333" t="s">
        <v>151</v>
      </c>
      <c r="C4" s="334" t="s">
        <v>135</v>
      </c>
      <c r="D4" s="335" t="s">
        <v>155</v>
      </c>
      <c r="E4" s="178" t="s">
        <v>156</v>
      </c>
      <c r="F4" s="178" t="s">
        <v>140</v>
      </c>
      <c r="G4" s="179" t="s">
        <v>157</v>
      </c>
    </row>
    <row r="5" spans="1:7" ht="19.5" customHeight="1" thickTop="1" thickBot="1" x14ac:dyDescent="0.2">
      <c r="A5" s="330"/>
      <c r="B5" s="333"/>
      <c r="C5" s="334"/>
      <c r="D5" s="336"/>
      <c r="E5" s="112" t="s">
        <v>158</v>
      </c>
      <c r="F5" s="112" t="s">
        <v>159</v>
      </c>
      <c r="G5" s="113" t="s">
        <v>160</v>
      </c>
    </row>
    <row r="6" spans="1:7" ht="20.25" customHeight="1" thickTop="1" thickBot="1" x14ac:dyDescent="0.2">
      <c r="A6" s="330"/>
      <c r="B6" s="333"/>
      <c r="C6" s="337" t="s">
        <v>265</v>
      </c>
      <c r="D6" s="338" t="s">
        <v>174</v>
      </c>
      <c r="E6" s="340">
        <v>500000</v>
      </c>
      <c r="F6" s="341">
        <v>500000</v>
      </c>
      <c r="G6" s="342">
        <f>F6/E6</f>
        <v>1</v>
      </c>
    </row>
    <row r="7" spans="1:7" ht="20.25" customHeight="1" thickTop="1" thickBot="1" x14ac:dyDescent="0.2">
      <c r="A7" s="330"/>
      <c r="B7" s="333"/>
      <c r="C7" s="337"/>
      <c r="D7" s="339"/>
      <c r="E7" s="340"/>
      <c r="F7" s="341"/>
      <c r="G7" s="342"/>
    </row>
    <row r="8" spans="1:7" ht="20.25" thickTop="1" thickBot="1" x14ac:dyDescent="0.2">
      <c r="A8" s="330"/>
      <c r="B8" s="333" t="s">
        <v>143</v>
      </c>
      <c r="C8" s="178" t="s">
        <v>161</v>
      </c>
      <c r="D8" s="310" t="s">
        <v>162</v>
      </c>
      <c r="E8" s="334" t="s">
        <v>163</v>
      </c>
      <c r="F8" s="334"/>
      <c r="G8" s="343"/>
    </row>
    <row r="9" spans="1:7" ht="20.25" thickTop="1" thickBot="1" x14ac:dyDescent="0.2">
      <c r="A9" s="330"/>
      <c r="B9" s="333"/>
      <c r="C9" s="365" t="s">
        <v>232</v>
      </c>
      <c r="D9" s="368" t="s">
        <v>266</v>
      </c>
      <c r="E9" s="366" t="s">
        <v>268</v>
      </c>
      <c r="F9" s="344"/>
      <c r="G9" s="345"/>
    </row>
    <row r="10" spans="1:7" ht="20.25" customHeight="1" thickTop="1" thickBot="1" x14ac:dyDescent="0.2">
      <c r="A10" s="330"/>
      <c r="B10" s="177" t="s">
        <v>152</v>
      </c>
      <c r="C10" s="346" t="s">
        <v>164</v>
      </c>
      <c r="D10" s="367"/>
      <c r="E10" s="346"/>
      <c r="F10" s="346"/>
      <c r="G10" s="347"/>
    </row>
    <row r="11" spans="1:7" ht="20.25" customHeight="1" thickTop="1" thickBot="1" x14ac:dyDescent="0.2">
      <c r="A11" s="330"/>
      <c r="B11" s="177" t="s">
        <v>153</v>
      </c>
      <c r="C11" s="346" t="s">
        <v>267</v>
      </c>
      <c r="D11" s="346"/>
      <c r="E11" s="346"/>
      <c r="F11" s="346"/>
      <c r="G11" s="347"/>
    </row>
    <row r="12" spans="1:7" ht="20.25" thickTop="1" thickBot="1" x14ac:dyDescent="0.2">
      <c r="A12" s="330"/>
      <c r="B12" s="116" t="s">
        <v>154</v>
      </c>
      <c r="C12" s="348"/>
      <c r="D12" s="348"/>
      <c r="E12" s="348"/>
      <c r="F12" s="348"/>
      <c r="G12" s="349"/>
    </row>
    <row r="13" spans="1:7" ht="14.25" thickTop="1" x14ac:dyDescent="0.15"/>
    <row r="14" spans="1:7" ht="14.25" thickBot="1" x14ac:dyDescent="0.2"/>
    <row r="15" spans="1:7" ht="20.25" thickTop="1" thickBot="1" x14ac:dyDescent="0.2">
      <c r="A15" s="330">
        <v>2</v>
      </c>
      <c r="B15" s="111" t="s">
        <v>150</v>
      </c>
      <c r="C15" s="331" t="s">
        <v>270</v>
      </c>
      <c r="D15" s="331"/>
      <c r="E15" s="331"/>
      <c r="F15" s="331"/>
      <c r="G15" s="332"/>
    </row>
    <row r="16" spans="1:7" ht="20.25" thickTop="1" thickBot="1" x14ac:dyDescent="0.2">
      <c r="A16" s="330"/>
      <c r="B16" s="333" t="s">
        <v>151</v>
      </c>
      <c r="C16" s="334" t="s">
        <v>135</v>
      </c>
      <c r="D16" s="335" t="s">
        <v>155</v>
      </c>
      <c r="E16" s="178" t="s">
        <v>156</v>
      </c>
      <c r="F16" s="178" t="s">
        <v>140</v>
      </c>
      <c r="G16" s="179" t="s">
        <v>157</v>
      </c>
    </row>
    <row r="17" spans="1:7" ht="19.5" customHeight="1" thickTop="1" thickBot="1" x14ac:dyDescent="0.2">
      <c r="A17" s="330"/>
      <c r="B17" s="333"/>
      <c r="C17" s="334"/>
      <c r="D17" s="336"/>
      <c r="E17" s="112" t="s">
        <v>158</v>
      </c>
      <c r="F17" s="112" t="s">
        <v>159</v>
      </c>
      <c r="G17" s="113" t="s">
        <v>160</v>
      </c>
    </row>
    <row r="18" spans="1:7" ht="15" customHeight="1" thickTop="1" thickBot="1" x14ac:dyDescent="0.2">
      <c r="A18" s="330"/>
      <c r="B18" s="333"/>
      <c r="C18" s="337" t="s">
        <v>230</v>
      </c>
      <c r="D18" s="338" t="s">
        <v>271</v>
      </c>
      <c r="E18" s="340">
        <v>1350000</v>
      </c>
      <c r="F18" s="341">
        <v>1260000</v>
      </c>
      <c r="G18" s="342">
        <f>F18/E18</f>
        <v>0.93333333333333335</v>
      </c>
    </row>
    <row r="19" spans="1:7" ht="15" customHeight="1" thickTop="1" thickBot="1" x14ac:dyDescent="0.2">
      <c r="A19" s="330"/>
      <c r="B19" s="333"/>
      <c r="C19" s="337"/>
      <c r="D19" s="339"/>
      <c r="E19" s="340"/>
      <c r="F19" s="341"/>
      <c r="G19" s="342"/>
    </row>
    <row r="20" spans="1:7" ht="20.25" thickTop="1" thickBot="1" x14ac:dyDescent="0.2">
      <c r="A20" s="330"/>
      <c r="B20" s="333" t="s">
        <v>143</v>
      </c>
      <c r="C20" s="178" t="s">
        <v>161</v>
      </c>
      <c r="D20" s="178" t="s">
        <v>162</v>
      </c>
      <c r="E20" s="334" t="s">
        <v>163</v>
      </c>
      <c r="F20" s="334"/>
      <c r="G20" s="343"/>
    </row>
    <row r="21" spans="1:7" ht="20.25" thickTop="1" thickBot="1" x14ac:dyDescent="0.2">
      <c r="A21" s="330"/>
      <c r="B21" s="333"/>
      <c r="C21" s="114" t="s">
        <v>233</v>
      </c>
      <c r="D21" s="115" t="s">
        <v>272</v>
      </c>
      <c r="E21" s="344" t="s">
        <v>273</v>
      </c>
      <c r="F21" s="344"/>
      <c r="G21" s="345"/>
    </row>
    <row r="22" spans="1:7" ht="20.25" thickTop="1" thickBot="1" x14ac:dyDescent="0.2">
      <c r="A22" s="330"/>
      <c r="B22" s="177" t="s">
        <v>152</v>
      </c>
      <c r="C22" s="346" t="s">
        <v>164</v>
      </c>
      <c r="D22" s="346"/>
      <c r="E22" s="346"/>
      <c r="F22" s="346"/>
      <c r="G22" s="347"/>
    </row>
    <row r="23" spans="1:7" ht="20.25" customHeight="1" thickTop="1" thickBot="1" x14ac:dyDescent="0.2">
      <c r="A23" s="330"/>
      <c r="B23" s="177" t="s">
        <v>153</v>
      </c>
      <c r="C23" s="346" t="s">
        <v>274</v>
      </c>
      <c r="D23" s="346"/>
      <c r="E23" s="346"/>
      <c r="F23" s="346"/>
      <c r="G23" s="347"/>
    </row>
    <row r="24" spans="1:7" ht="20.25" thickTop="1" thickBot="1" x14ac:dyDescent="0.2">
      <c r="A24" s="330"/>
      <c r="B24" s="116" t="s">
        <v>154</v>
      </c>
      <c r="C24" s="348"/>
      <c r="D24" s="348"/>
      <c r="E24" s="348"/>
      <c r="F24" s="348"/>
      <c r="G24" s="349"/>
    </row>
    <row r="25" spans="1:7" ht="14.25" thickTop="1" x14ac:dyDescent="0.15"/>
    <row r="26" spans="1:7" ht="14.25" thickBot="1" x14ac:dyDescent="0.2"/>
    <row r="27" spans="1:7" ht="20.25" thickTop="1" thickBot="1" x14ac:dyDescent="0.2">
      <c r="A27" s="330">
        <v>3</v>
      </c>
      <c r="B27" s="111" t="s">
        <v>150</v>
      </c>
      <c r="C27" s="331" t="s">
        <v>276</v>
      </c>
      <c r="D27" s="331"/>
      <c r="E27" s="331"/>
      <c r="F27" s="331"/>
      <c r="G27" s="332"/>
    </row>
    <row r="28" spans="1:7" ht="20.25" thickTop="1" thickBot="1" x14ac:dyDescent="0.2">
      <c r="A28" s="330"/>
      <c r="B28" s="333" t="s">
        <v>151</v>
      </c>
      <c r="C28" s="334" t="s">
        <v>135</v>
      </c>
      <c r="D28" s="335" t="s">
        <v>155</v>
      </c>
      <c r="E28" s="178" t="s">
        <v>156</v>
      </c>
      <c r="F28" s="178" t="s">
        <v>140</v>
      </c>
      <c r="G28" s="179" t="s">
        <v>157</v>
      </c>
    </row>
    <row r="29" spans="1:7" ht="19.5" customHeight="1" thickTop="1" thickBot="1" x14ac:dyDescent="0.2">
      <c r="A29" s="330"/>
      <c r="B29" s="333"/>
      <c r="C29" s="334"/>
      <c r="D29" s="336"/>
      <c r="E29" s="112" t="s">
        <v>158</v>
      </c>
      <c r="F29" s="112" t="s">
        <v>159</v>
      </c>
      <c r="G29" s="113" t="s">
        <v>160</v>
      </c>
    </row>
    <row r="30" spans="1:7" ht="15" customHeight="1" thickTop="1" thickBot="1" x14ac:dyDescent="0.2">
      <c r="A30" s="330"/>
      <c r="B30" s="333"/>
      <c r="C30" s="337" t="s">
        <v>277</v>
      </c>
      <c r="D30" s="338" t="s">
        <v>278</v>
      </c>
      <c r="E30" s="340">
        <v>4158000</v>
      </c>
      <c r="F30" s="341">
        <v>3960000</v>
      </c>
      <c r="G30" s="342">
        <f>F30/E30</f>
        <v>0.95238095238095233</v>
      </c>
    </row>
    <row r="31" spans="1:7" ht="15" customHeight="1" thickTop="1" thickBot="1" x14ac:dyDescent="0.2">
      <c r="A31" s="330"/>
      <c r="B31" s="333"/>
      <c r="C31" s="337"/>
      <c r="D31" s="339"/>
      <c r="E31" s="340"/>
      <c r="F31" s="341"/>
      <c r="G31" s="342"/>
    </row>
    <row r="32" spans="1:7" ht="20.25" thickTop="1" thickBot="1" x14ac:dyDescent="0.2">
      <c r="A32" s="330"/>
      <c r="B32" s="333" t="s">
        <v>143</v>
      </c>
      <c r="C32" s="178" t="s">
        <v>161</v>
      </c>
      <c r="D32" s="178" t="s">
        <v>162</v>
      </c>
      <c r="E32" s="334" t="s">
        <v>163</v>
      </c>
      <c r="F32" s="334"/>
      <c r="G32" s="343"/>
    </row>
    <row r="33" spans="1:7" ht="20.25" thickTop="1" thickBot="1" x14ac:dyDescent="0.2">
      <c r="A33" s="330"/>
      <c r="B33" s="333"/>
      <c r="C33" s="114" t="s">
        <v>236</v>
      </c>
      <c r="D33" s="115" t="s">
        <v>279</v>
      </c>
      <c r="E33" s="344" t="s">
        <v>281</v>
      </c>
      <c r="F33" s="344"/>
      <c r="G33" s="345"/>
    </row>
    <row r="34" spans="1:7" ht="20.25" thickTop="1" thickBot="1" x14ac:dyDescent="0.2">
      <c r="A34" s="330"/>
      <c r="B34" s="177" t="s">
        <v>152</v>
      </c>
      <c r="C34" s="346" t="s">
        <v>164</v>
      </c>
      <c r="D34" s="346"/>
      <c r="E34" s="346"/>
      <c r="F34" s="346"/>
      <c r="G34" s="347"/>
    </row>
    <row r="35" spans="1:7" ht="20.25" thickTop="1" thickBot="1" x14ac:dyDescent="0.2">
      <c r="A35" s="330"/>
      <c r="B35" s="177" t="s">
        <v>153</v>
      </c>
      <c r="C35" s="346" t="s">
        <v>282</v>
      </c>
      <c r="D35" s="346"/>
      <c r="E35" s="346"/>
      <c r="F35" s="346"/>
      <c r="G35" s="347"/>
    </row>
    <row r="36" spans="1:7" ht="20.25" thickTop="1" thickBot="1" x14ac:dyDescent="0.2">
      <c r="A36" s="330"/>
      <c r="B36" s="116" t="s">
        <v>154</v>
      </c>
      <c r="C36" s="348"/>
      <c r="D36" s="348"/>
      <c r="E36" s="348"/>
      <c r="F36" s="348"/>
      <c r="G36" s="349"/>
    </row>
    <row r="37" spans="1:7" ht="15" customHeight="1" thickTop="1" x14ac:dyDescent="0.15"/>
    <row r="38" spans="1:7" ht="14.25" thickBot="1" x14ac:dyDescent="0.2"/>
    <row r="39" spans="1:7" ht="20.25" thickTop="1" thickBot="1" x14ac:dyDescent="0.2">
      <c r="A39" s="330">
        <v>4</v>
      </c>
      <c r="B39" s="111" t="s">
        <v>150</v>
      </c>
      <c r="C39" s="331" t="s">
        <v>283</v>
      </c>
      <c r="D39" s="331"/>
      <c r="E39" s="331"/>
      <c r="F39" s="331"/>
      <c r="G39" s="332"/>
    </row>
    <row r="40" spans="1:7" ht="20.25" thickTop="1" thickBot="1" x14ac:dyDescent="0.2">
      <c r="A40" s="330"/>
      <c r="B40" s="333" t="s">
        <v>151</v>
      </c>
      <c r="C40" s="334" t="s">
        <v>135</v>
      </c>
      <c r="D40" s="335" t="s">
        <v>155</v>
      </c>
      <c r="E40" s="189" t="s">
        <v>156</v>
      </c>
      <c r="F40" s="189" t="s">
        <v>140</v>
      </c>
      <c r="G40" s="190" t="s">
        <v>157</v>
      </c>
    </row>
    <row r="41" spans="1:7" ht="18" customHeight="1" thickTop="1" thickBot="1" x14ac:dyDescent="0.2">
      <c r="A41" s="330"/>
      <c r="B41" s="333"/>
      <c r="C41" s="334"/>
      <c r="D41" s="336"/>
      <c r="E41" s="112" t="s">
        <v>158</v>
      </c>
      <c r="F41" s="112" t="s">
        <v>159</v>
      </c>
      <c r="G41" s="113" t="s">
        <v>160</v>
      </c>
    </row>
    <row r="42" spans="1:7" ht="13.5" customHeight="1" thickTop="1" thickBot="1" x14ac:dyDescent="0.2">
      <c r="A42" s="330"/>
      <c r="B42" s="333"/>
      <c r="C42" s="337" t="s">
        <v>242</v>
      </c>
      <c r="D42" s="338" t="s">
        <v>284</v>
      </c>
      <c r="E42" s="340">
        <v>4600000</v>
      </c>
      <c r="F42" s="341">
        <v>4370000</v>
      </c>
      <c r="G42" s="342">
        <f>F42/E42</f>
        <v>0.95</v>
      </c>
    </row>
    <row r="43" spans="1:7" ht="13.5" customHeight="1" thickTop="1" thickBot="1" x14ac:dyDescent="0.2">
      <c r="A43" s="330"/>
      <c r="B43" s="333"/>
      <c r="C43" s="337"/>
      <c r="D43" s="339"/>
      <c r="E43" s="340"/>
      <c r="F43" s="341"/>
      <c r="G43" s="342"/>
    </row>
    <row r="44" spans="1:7" ht="20.25" thickTop="1" thickBot="1" x14ac:dyDescent="0.2">
      <c r="A44" s="330"/>
      <c r="B44" s="333" t="s">
        <v>143</v>
      </c>
      <c r="C44" s="189" t="s">
        <v>161</v>
      </c>
      <c r="D44" s="189" t="s">
        <v>162</v>
      </c>
      <c r="E44" s="334" t="s">
        <v>163</v>
      </c>
      <c r="F44" s="334"/>
      <c r="G44" s="343"/>
    </row>
    <row r="45" spans="1:7" ht="20.25" thickTop="1" thickBot="1" x14ac:dyDescent="0.2">
      <c r="A45" s="330"/>
      <c r="B45" s="333"/>
      <c r="C45" s="114" t="s">
        <v>240</v>
      </c>
      <c r="D45" s="115" t="s">
        <v>285</v>
      </c>
      <c r="E45" s="344" t="s">
        <v>287</v>
      </c>
      <c r="F45" s="344"/>
      <c r="G45" s="345"/>
    </row>
    <row r="46" spans="1:7" ht="20.25" thickTop="1" thickBot="1" x14ac:dyDescent="0.2">
      <c r="A46" s="330"/>
      <c r="B46" s="188" t="s">
        <v>152</v>
      </c>
      <c r="C46" s="346" t="s">
        <v>164</v>
      </c>
      <c r="D46" s="346"/>
      <c r="E46" s="346"/>
      <c r="F46" s="346"/>
      <c r="G46" s="347"/>
    </row>
    <row r="47" spans="1:7" ht="20.25" thickTop="1" thickBot="1" x14ac:dyDescent="0.2">
      <c r="A47" s="330"/>
      <c r="B47" s="188" t="s">
        <v>153</v>
      </c>
      <c r="C47" s="346" t="s">
        <v>288</v>
      </c>
      <c r="D47" s="346"/>
      <c r="E47" s="346"/>
      <c r="F47" s="346"/>
      <c r="G47" s="347"/>
    </row>
    <row r="48" spans="1:7" ht="20.25" thickTop="1" thickBot="1" x14ac:dyDescent="0.2">
      <c r="A48" s="330"/>
      <c r="B48" s="116" t="s">
        <v>154</v>
      </c>
      <c r="C48" s="348"/>
      <c r="D48" s="348"/>
      <c r="E48" s="348"/>
      <c r="F48" s="348"/>
      <c r="G48" s="349"/>
    </row>
    <row r="49" spans="1:7" ht="14.25" thickTop="1" x14ac:dyDescent="0.15">
      <c r="A49" s="187"/>
      <c r="B49" s="187"/>
      <c r="C49" s="187"/>
      <c r="D49" s="187"/>
      <c r="E49" s="187"/>
      <c r="F49" s="187"/>
      <c r="G49" s="187"/>
    </row>
    <row r="50" spans="1:7" ht="14.25" thickBot="1" x14ac:dyDescent="0.2">
      <c r="A50" s="187"/>
      <c r="B50" s="187"/>
      <c r="C50" s="187"/>
      <c r="D50" s="187"/>
      <c r="E50" s="187"/>
      <c r="F50" s="187"/>
      <c r="G50" s="187"/>
    </row>
    <row r="51" spans="1:7" ht="20.25" thickTop="1" thickBot="1" x14ac:dyDescent="0.2">
      <c r="A51" s="330">
        <v>5</v>
      </c>
      <c r="B51" s="111" t="s">
        <v>150</v>
      </c>
      <c r="C51" s="331" t="s">
        <v>241</v>
      </c>
      <c r="D51" s="331"/>
      <c r="E51" s="331"/>
      <c r="F51" s="331"/>
      <c r="G51" s="332"/>
    </row>
    <row r="52" spans="1:7" ht="20.25" thickTop="1" thickBot="1" x14ac:dyDescent="0.2">
      <c r="A52" s="330"/>
      <c r="B52" s="333" t="s">
        <v>151</v>
      </c>
      <c r="C52" s="334" t="s">
        <v>135</v>
      </c>
      <c r="D52" s="335" t="s">
        <v>155</v>
      </c>
      <c r="E52" s="189" t="s">
        <v>156</v>
      </c>
      <c r="F52" s="189" t="s">
        <v>140</v>
      </c>
      <c r="G52" s="190" t="s">
        <v>157</v>
      </c>
    </row>
    <row r="53" spans="1:7" ht="18" customHeight="1" thickTop="1" thickBot="1" x14ac:dyDescent="0.2">
      <c r="A53" s="330"/>
      <c r="B53" s="333"/>
      <c r="C53" s="334"/>
      <c r="D53" s="336"/>
      <c r="E53" s="112" t="s">
        <v>158</v>
      </c>
      <c r="F53" s="112" t="s">
        <v>159</v>
      </c>
      <c r="G53" s="113" t="s">
        <v>160</v>
      </c>
    </row>
    <row r="54" spans="1:7" ht="13.5" customHeight="1" thickTop="1" thickBot="1" x14ac:dyDescent="0.2">
      <c r="A54" s="330"/>
      <c r="B54" s="333"/>
      <c r="C54" s="337" t="s">
        <v>289</v>
      </c>
      <c r="D54" s="338" t="s">
        <v>290</v>
      </c>
      <c r="E54" s="340">
        <v>1800000</v>
      </c>
      <c r="F54" s="341">
        <v>1746000</v>
      </c>
      <c r="G54" s="342">
        <f>F54/E54</f>
        <v>0.97</v>
      </c>
    </row>
    <row r="55" spans="1:7" ht="13.5" customHeight="1" thickTop="1" thickBot="1" x14ac:dyDescent="0.2">
      <c r="A55" s="330"/>
      <c r="B55" s="333"/>
      <c r="C55" s="337"/>
      <c r="D55" s="339"/>
      <c r="E55" s="340"/>
      <c r="F55" s="341"/>
      <c r="G55" s="342"/>
    </row>
    <row r="56" spans="1:7" ht="20.25" thickTop="1" thickBot="1" x14ac:dyDescent="0.2">
      <c r="A56" s="330"/>
      <c r="B56" s="333" t="s">
        <v>143</v>
      </c>
      <c r="C56" s="189" t="s">
        <v>161</v>
      </c>
      <c r="D56" s="189" t="s">
        <v>162</v>
      </c>
      <c r="E56" s="334" t="s">
        <v>163</v>
      </c>
      <c r="F56" s="334"/>
      <c r="G56" s="343"/>
    </row>
    <row r="57" spans="1:7" ht="20.25" thickTop="1" thickBot="1" x14ac:dyDescent="0.2">
      <c r="A57" s="330"/>
      <c r="B57" s="333"/>
      <c r="C57" s="114" t="s">
        <v>233</v>
      </c>
      <c r="D57" s="115" t="s">
        <v>272</v>
      </c>
      <c r="E57" s="344" t="s">
        <v>273</v>
      </c>
      <c r="F57" s="344"/>
      <c r="G57" s="345"/>
    </row>
    <row r="58" spans="1:7" ht="20.25" thickTop="1" thickBot="1" x14ac:dyDescent="0.2">
      <c r="A58" s="330"/>
      <c r="B58" s="188" t="s">
        <v>152</v>
      </c>
      <c r="C58" s="346" t="s">
        <v>164</v>
      </c>
      <c r="D58" s="346"/>
      <c r="E58" s="346"/>
      <c r="F58" s="346"/>
      <c r="G58" s="347"/>
    </row>
    <row r="59" spans="1:7" ht="20.25" thickTop="1" thickBot="1" x14ac:dyDescent="0.2">
      <c r="A59" s="330"/>
      <c r="B59" s="188" t="s">
        <v>153</v>
      </c>
      <c r="C59" s="346" t="s">
        <v>288</v>
      </c>
      <c r="D59" s="346"/>
      <c r="E59" s="346"/>
      <c r="F59" s="346"/>
      <c r="G59" s="347"/>
    </row>
    <row r="60" spans="1:7" ht="20.25" thickTop="1" thickBot="1" x14ac:dyDescent="0.2">
      <c r="A60" s="330"/>
      <c r="B60" s="116" t="s">
        <v>154</v>
      </c>
      <c r="C60" s="348"/>
      <c r="D60" s="348"/>
      <c r="E60" s="348"/>
      <c r="F60" s="348"/>
      <c r="G60" s="349"/>
    </row>
    <row r="61" spans="1:7" ht="14.25" thickTop="1" x14ac:dyDescent="0.15">
      <c r="A61" s="187"/>
      <c r="B61" s="187"/>
      <c r="C61" s="187"/>
      <c r="D61" s="187"/>
      <c r="E61" s="187"/>
      <c r="F61" s="187"/>
      <c r="G61" s="187"/>
    </row>
    <row r="62" spans="1:7" ht="14.25" thickBot="1" x14ac:dyDescent="0.2">
      <c r="A62" s="187"/>
      <c r="B62" s="187"/>
      <c r="C62" s="187"/>
      <c r="D62" s="187"/>
      <c r="E62" s="187"/>
      <c r="F62" s="187"/>
      <c r="G62" s="187"/>
    </row>
    <row r="63" spans="1:7" ht="20.25" thickTop="1" thickBot="1" x14ac:dyDescent="0.2">
      <c r="A63" s="330">
        <v>6</v>
      </c>
      <c r="B63" s="111" t="s">
        <v>150</v>
      </c>
      <c r="C63" s="331" t="s">
        <v>243</v>
      </c>
      <c r="D63" s="331"/>
      <c r="E63" s="331"/>
      <c r="F63" s="331"/>
      <c r="G63" s="332"/>
    </row>
    <row r="64" spans="1:7" ht="20.25" thickTop="1" thickBot="1" x14ac:dyDescent="0.2">
      <c r="A64" s="330"/>
      <c r="B64" s="333" t="s">
        <v>151</v>
      </c>
      <c r="C64" s="334" t="s">
        <v>135</v>
      </c>
      <c r="D64" s="335" t="s">
        <v>155</v>
      </c>
      <c r="E64" s="189" t="s">
        <v>156</v>
      </c>
      <c r="F64" s="189" t="s">
        <v>140</v>
      </c>
      <c r="G64" s="190" t="s">
        <v>157</v>
      </c>
    </row>
    <row r="65" spans="1:7" ht="18" customHeight="1" thickTop="1" thickBot="1" x14ac:dyDescent="0.2">
      <c r="A65" s="330"/>
      <c r="B65" s="333"/>
      <c r="C65" s="334"/>
      <c r="D65" s="336"/>
      <c r="E65" s="112" t="s">
        <v>158</v>
      </c>
      <c r="F65" s="112" t="s">
        <v>159</v>
      </c>
      <c r="G65" s="113" t="s">
        <v>160</v>
      </c>
    </row>
    <row r="66" spans="1:7" ht="13.5" customHeight="1" thickTop="1" thickBot="1" x14ac:dyDescent="0.2">
      <c r="A66" s="330"/>
      <c r="B66" s="333"/>
      <c r="C66" s="337" t="s">
        <v>291</v>
      </c>
      <c r="D66" s="338" t="s">
        <v>292</v>
      </c>
      <c r="E66" s="340">
        <v>4000000</v>
      </c>
      <c r="F66" s="341">
        <v>3850000</v>
      </c>
      <c r="G66" s="342">
        <f>F66/E66</f>
        <v>0.96250000000000002</v>
      </c>
    </row>
    <row r="67" spans="1:7" ht="13.5" customHeight="1" thickTop="1" thickBot="1" x14ac:dyDescent="0.2">
      <c r="A67" s="330"/>
      <c r="B67" s="333"/>
      <c r="C67" s="337"/>
      <c r="D67" s="339"/>
      <c r="E67" s="340"/>
      <c r="F67" s="341"/>
      <c r="G67" s="342"/>
    </row>
    <row r="68" spans="1:7" ht="20.25" thickTop="1" thickBot="1" x14ac:dyDescent="0.2">
      <c r="A68" s="330"/>
      <c r="B68" s="333" t="s">
        <v>143</v>
      </c>
      <c r="C68" s="189" t="s">
        <v>161</v>
      </c>
      <c r="D68" s="189" t="s">
        <v>162</v>
      </c>
      <c r="E68" s="334" t="s">
        <v>163</v>
      </c>
      <c r="F68" s="334"/>
      <c r="G68" s="343"/>
    </row>
    <row r="69" spans="1:7" ht="20.25" thickTop="1" thickBot="1" x14ac:dyDescent="0.2">
      <c r="A69" s="330"/>
      <c r="B69" s="333"/>
      <c r="C69" s="114" t="s">
        <v>293</v>
      </c>
      <c r="D69" s="115" t="s">
        <v>178</v>
      </c>
      <c r="E69" s="344" t="s">
        <v>294</v>
      </c>
      <c r="F69" s="344"/>
      <c r="G69" s="345"/>
    </row>
    <row r="70" spans="1:7" ht="20.25" thickTop="1" thickBot="1" x14ac:dyDescent="0.2">
      <c r="A70" s="330"/>
      <c r="B70" s="188" t="s">
        <v>152</v>
      </c>
      <c r="C70" s="346" t="s">
        <v>164</v>
      </c>
      <c r="D70" s="346"/>
      <c r="E70" s="346"/>
      <c r="F70" s="346"/>
      <c r="G70" s="347"/>
    </row>
    <row r="71" spans="1:7" ht="20.25" thickTop="1" thickBot="1" x14ac:dyDescent="0.2">
      <c r="A71" s="330"/>
      <c r="B71" s="188" t="s">
        <v>153</v>
      </c>
      <c r="C71" s="346" t="s">
        <v>179</v>
      </c>
      <c r="D71" s="346"/>
      <c r="E71" s="346"/>
      <c r="F71" s="346"/>
      <c r="G71" s="347"/>
    </row>
    <row r="72" spans="1:7" ht="20.25" thickTop="1" thickBot="1" x14ac:dyDescent="0.2">
      <c r="A72" s="330"/>
      <c r="B72" s="116" t="s">
        <v>154</v>
      </c>
      <c r="C72" s="348"/>
      <c r="D72" s="348"/>
      <c r="E72" s="348"/>
      <c r="F72" s="348"/>
      <c r="G72" s="349"/>
    </row>
    <row r="73" spans="1:7" ht="14.25" thickTop="1" x14ac:dyDescent="0.15">
      <c r="A73" s="187"/>
      <c r="B73" s="187"/>
      <c r="C73" s="187"/>
      <c r="D73" s="187"/>
      <c r="E73" s="187"/>
      <c r="F73" s="187"/>
      <c r="G73" s="187"/>
    </row>
    <row r="74" spans="1:7" ht="14.25" thickBot="1" x14ac:dyDescent="0.2">
      <c r="A74" s="187"/>
      <c r="B74" s="187"/>
      <c r="C74" s="187"/>
      <c r="D74" s="187"/>
      <c r="E74" s="187"/>
      <c r="F74" s="187"/>
      <c r="G74" s="187"/>
    </row>
    <row r="75" spans="1:7" ht="20.25" thickTop="1" thickBot="1" x14ac:dyDescent="0.2">
      <c r="A75" s="330">
        <v>7</v>
      </c>
      <c r="B75" s="111" t="s">
        <v>150</v>
      </c>
      <c r="C75" s="331" t="s">
        <v>295</v>
      </c>
      <c r="D75" s="331"/>
      <c r="E75" s="331"/>
      <c r="F75" s="331"/>
      <c r="G75" s="332"/>
    </row>
    <row r="76" spans="1:7" ht="20.25" thickTop="1" thickBot="1" x14ac:dyDescent="0.2">
      <c r="A76" s="330"/>
      <c r="B76" s="333" t="s">
        <v>151</v>
      </c>
      <c r="C76" s="334" t="s">
        <v>135</v>
      </c>
      <c r="D76" s="335" t="s">
        <v>155</v>
      </c>
      <c r="E76" s="309" t="s">
        <v>156</v>
      </c>
      <c r="F76" s="309" t="s">
        <v>140</v>
      </c>
      <c r="G76" s="311" t="s">
        <v>157</v>
      </c>
    </row>
    <row r="77" spans="1:7" ht="18" customHeight="1" thickTop="1" thickBot="1" x14ac:dyDescent="0.2">
      <c r="A77" s="330"/>
      <c r="B77" s="333"/>
      <c r="C77" s="334"/>
      <c r="D77" s="336"/>
      <c r="E77" s="112" t="s">
        <v>158</v>
      </c>
      <c r="F77" s="112" t="s">
        <v>159</v>
      </c>
      <c r="G77" s="113" t="s">
        <v>160</v>
      </c>
    </row>
    <row r="78" spans="1:7" ht="13.5" customHeight="1" thickTop="1" thickBot="1" x14ac:dyDescent="0.2">
      <c r="A78" s="330"/>
      <c r="B78" s="333"/>
      <c r="C78" s="337" t="s">
        <v>296</v>
      </c>
      <c r="D78" s="338" t="s">
        <v>297</v>
      </c>
      <c r="E78" s="340">
        <v>824000</v>
      </c>
      <c r="F78" s="341">
        <v>800000</v>
      </c>
      <c r="G78" s="342">
        <f>F78/E78</f>
        <v>0.970873786407767</v>
      </c>
    </row>
    <row r="79" spans="1:7" ht="13.5" customHeight="1" thickTop="1" thickBot="1" x14ac:dyDescent="0.2">
      <c r="A79" s="330"/>
      <c r="B79" s="333"/>
      <c r="C79" s="337"/>
      <c r="D79" s="339"/>
      <c r="E79" s="340"/>
      <c r="F79" s="341"/>
      <c r="G79" s="342"/>
    </row>
    <row r="80" spans="1:7" ht="20.25" thickTop="1" thickBot="1" x14ac:dyDescent="0.2">
      <c r="A80" s="330"/>
      <c r="B80" s="333" t="s">
        <v>143</v>
      </c>
      <c r="C80" s="309" t="s">
        <v>161</v>
      </c>
      <c r="D80" s="309" t="s">
        <v>162</v>
      </c>
      <c r="E80" s="334" t="s">
        <v>163</v>
      </c>
      <c r="F80" s="334"/>
      <c r="G80" s="343"/>
    </row>
    <row r="81" spans="1:7" ht="20.25" thickTop="1" thickBot="1" x14ac:dyDescent="0.2">
      <c r="A81" s="330"/>
      <c r="B81" s="333"/>
      <c r="C81" s="114" t="s">
        <v>298</v>
      </c>
      <c r="D81" s="115" t="s">
        <v>299</v>
      </c>
      <c r="E81" s="344" t="s">
        <v>301</v>
      </c>
      <c r="F81" s="344"/>
      <c r="G81" s="345"/>
    </row>
    <row r="82" spans="1:7" ht="20.25" thickTop="1" thickBot="1" x14ac:dyDescent="0.2">
      <c r="A82" s="330"/>
      <c r="B82" s="308" t="s">
        <v>152</v>
      </c>
      <c r="C82" s="346" t="s">
        <v>164</v>
      </c>
      <c r="D82" s="346"/>
      <c r="E82" s="346"/>
      <c r="F82" s="346"/>
      <c r="G82" s="347"/>
    </row>
    <row r="83" spans="1:7" ht="20.25" thickTop="1" thickBot="1" x14ac:dyDescent="0.2">
      <c r="A83" s="330"/>
      <c r="B83" s="308" t="s">
        <v>153</v>
      </c>
      <c r="C83" s="346" t="s">
        <v>302</v>
      </c>
      <c r="D83" s="346"/>
      <c r="E83" s="346"/>
      <c r="F83" s="346"/>
      <c r="G83" s="347"/>
    </row>
    <row r="84" spans="1:7" ht="20.25" thickTop="1" thickBot="1" x14ac:dyDescent="0.2">
      <c r="A84" s="330"/>
      <c r="B84" s="116" t="s">
        <v>154</v>
      </c>
      <c r="C84" s="348"/>
      <c r="D84" s="348"/>
      <c r="E84" s="348"/>
      <c r="F84" s="348"/>
      <c r="G84" s="349"/>
    </row>
    <row r="85" spans="1:7" ht="14.25" thickTop="1" x14ac:dyDescent="0.15">
      <c r="A85" s="187"/>
      <c r="B85" s="187"/>
      <c r="C85" s="187"/>
      <c r="D85" s="187"/>
      <c r="E85" s="187"/>
      <c r="F85" s="187"/>
      <c r="G85" s="187"/>
    </row>
    <row r="86" spans="1:7" ht="14.25" thickBot="1" x14ac:dyDescent="0.2"/>
    <row r="87" spans="1:7" ht="20.25" thickTop="1" thickBot="1" x14ac:dyDescent="0.2">
      <c r="A87" s="330">
        <v>8</v>
      </c>
      <c r="B87" s="111" t="s">
        <v>150</v>
      </c>
      <c r="C87" s="331" t="s">
        <v>304</v>
      </c>
      <c r="D87" s="331"/>
      <c r="E87" s="331"/>
      <c r="F87" s="331"/>
      <c r="G87" s="332"/>
    </row>
    <row r="88" spans="1:7" ht="20.25" thickTop="1" thickBot="1" x14ac:dyDescent="0.2">
      <c r="A88" s="330"/>
      <c r="B88" s="333" t="s">
        <v>151</v>
      </c>
      <c r="C88" s="334" t="s">
        <v>135</v>
      </c>
      <c r="D88" s="335" t="s">
        <v>155</v>
      </c>
      <c r="E88" s="309" t="s">
        <v>156</v>
      </c>
      <c r="F88" s="309" t="s">
        <v>140</v>
      </c>
      <c r="G88" s="311" t="s">
        <v>157</v>
      </c>
    </row>
    <row r="89" spans="1:7" ht="18" customHeight="1" thickTop="1" thickBot="1" x14ac:dyDescent="0.2">
      <c r="A89" s="330"/>
      <c r="B89" s="333"/>
      <c r="C89" s="334"/>
      <c r="D89" s="336"/>
      <c r="E89" s="112" t="s">
        <v>158</v>
      </c>
      <c r="F89" s="112" t="s">
        <v>159</v>
      </c>
      <c r="G89" s="113" t="s">
        <v>160</v>
      </c>
    </row>
    <row r="90" spans="1:7" ht="13.5" customHeight="1" thickTop="1" thickBot="1" x14ac:dyDescent="0.2">
      <c r="A90" s="330"/>
      <c r="B90" s="333"/>
      <c r="C90" s="337" t="s">
        <v>296</v>
      </c>
      <c r="D90" s="338" t="s">
        <v>305</v>
      </c>
      <c r="E90" s="340">
        <v>1854000</v>
      </c>
      <c r="F90" s="341">
        <v>1800000</v>
      </c>
      <c r="G90" s="342">
        <f>F90/E90</f>
        <v>0.970873786407767</v>
      </c>
    </row>
    <row r="91" spans="1:7" ht="13.5" customHeight="1" thickTop="1" thickBot="1" x14ac:dyDescent="0.2">
      <c r="A91" s="330"/>
      <c r="B91" s="333"/>
      <c r="C91" s="337"/>
      <c r="D91" s="339"/>
      <c r="E91" s="340"/>
      <c r="F91" s="341"/>
      <c r="G91" s="342"/>
    </row>
    <row r="92" spans="1:7" ht="20.25" thickTop="1" thickBot="1" x14ac:dyDescent="0.2">
      <c r="A92" s="330"/>
      <c r="B92" s="333" t="s">
        <v>143</v>
      </c>
      <c r="C92" s="309" t="s">
        <v>161</v>
      </c>
      <c r="D92" s="309" t="s">
        <v>162</v>
      </c>
      <c r="E92" s="334" t="s">
        <v>163</v>
      </c>
      <c r="F92" s="334"/>
      <c r="G92" s="343"/>
    </row>
    <row r="93" spans="1:7" ht="20.25" thickTop="1" thickBot="1" x14ac:dyDescent="0.2">
      <c r="A93" s="330"/>
      <c r="B93" s="333"/>
      <c r="C93" s="114" t="s">
        <v>298</v>
      </c>
      <c r="D93" s="115" t="s">
        <v>299</v>
      </c>
      <c r="E93" s="344" t="s">
        <v>301</v>
      </c>
      <c r="F93" s="344"/>
      <c r="G93" s="345"/>
    </row>
    <row r="94" spans="1:7" ht="20.25" thickTop="1" thickBot="1" x14ac:dyDescent="0.2">
      <c r="A94" s="330"/>
      <c r="B94" s="308" t="s">
        <v>152</v>
      </c>
      <c r="C94" s="346" t="s">
        <v>164</v>
      </c>
      <c r="D94" s="346"/>
      <c r="E94" s="346"/>
      <c r="F94" s="346"/>
      <c r="G94" s="347"/>
    </row>
    <row r="95" spans="1:7" ht="20.25" thickTop="1" thickBot="1" x14ac:dyDescent="0.2">
      <c r="A95" s="330"/>
      <c r="B95" s="308" t="s">
        <v>153</v>
      </c>
      <c r="C95" s="346" t="s">
        <v>306</v>
      </c>
      <c r="D95" s="346"/>
      <c r="E95" s="346"/>
      <c r="F95" s="346"/>
      <c r="G95" s="347"/>
    </row>
    <row r="96" spans="1:7" ht="20.25" thickTop="1" thickBot="1" x14ac:dyDescent="0.2">
      <c r="A96" s="330"/>
      <c r="B96" s="116" t="s">
        <v>154</v>
      </c>
      <c r="C96" s="348"/>
      <c r="D96" s="348"/>
      <c r="E96" s="348"/>
      <c r="F96" s="348"/>
      <c r="G96" s="349"/>
    </row>
    <row r="97" spans="1:7" ht="14.25" thickTop="1" x14ac:dyDescent="0.15"/>
    <row r="98" spans="1:7" ht="14.25" thickBot="1" x14ac:dyDescent="0.2"/>
    <row r="99" spans="1:7" ht="20.25" thickTop="1" thickBot="1" x14ac:dyDescent="0.2">
      <c r="A99" s="330">
        <v>9</v>
      </c>
      <c r="B99" s="111" t="s">
        <v>150</v>
      </c>
      <c r="C99" s="331" t="s">
        <v>254</v>
      </c>
      <c r="D99" s="331"/>
      <c r="E99" s="331"/>
      <c r="F99" s="331"/>
      <c r="G99" s="332"/>
    </row>
    <row r="100" spans="1:7" ht="20.25" thickTop="1" thickBot="1" x14ac:dyDescent="0.2">
      <c r="A100" s="330"/>
      <c r="B100" s="333" t="s">
        <v>151</v>
      </c>
      <c r="C100" s="334" t="s">
        <v>135</v>
      </c>
      <c r="D100" s="335" t="s">
        <v>155</v>
      </c>
      <c r="E100" s="309" t="s">
        <v>156</v>
      </c>
      <c r="F100" s="309" t="s">
        <v>140</v>
      </c>
      <c r="G100" s="311" t="s">
        <v>157</v>
      </c>
    </row>
    <row r="101" spans="1:7" ht="18" customHeight="1" thickTop="1" thickBot="1" x14ac:dyDescent="0.2">
      <c r="A101" s="330"/>
      <c r="B101" s="333"/>
      <c r="C101" s="334"/>
      <c r="D101" s="336"/>
      <c r="E101" s="112" t="s">
        <v>158</v>
      </c>
      <c r="F101" s="112" t="s">
        <v>159</v>
      </c>
      <c r="G101" s="113" t="s">
        <v>160</v>
      </c>
    </row>
    <row r="102" spans="1:7" ht="13.5" customHeight="1" thickTop="1" thickBot="1" x14ac:dyDescent="0.2">
      <c r="A102" s="330"/>
      <c r="B102" s="333"/>
      <c r="C102" s="337" t="s">
        <v>296</v>
      </c>
      <c r="D102" s="338" t="s">
        <v>307</v>
      </c>
      <c r="E102" s="340">
        <v>1030000</v>
      </c>
      <c r="F102" s="341">
        <v>1000000</v>
      </c>
      <c r="G102" s="342">
        <f>F102/E102</f>
        <v>0.970873786407767</v>
      </c>
    </row>
    <row r="103" spans="1:7" ht="13.5" customHeight="1" thickTop="1" thickBot="1" x14ac:dyDescent="0.2">
      <c r="A103" s="330"/>
      <c r="B103" s="333"/>
      <c r="C103" s="337"/>
      <c r="D103" s="339"/>
      <c r="E103" s="340"/>
      <c r="F103" s="341"/>
      <c r="G103" s="342"/>
    </row>
    <row r="104" spans="1:7" ht="20.25" thickTop="1" thickBot="1" x14ac:dyDescent="0.2">
      <c r="A104" s="330"/>
      <c r="B104" s="333" t="s">
        <v>143</v>
      </c>
      <c r="C104" s="309" t="s">
        <v>161</v>
      </c>
      <c r="D104" s="309" t="s">
        <v>162</v>
      </c>
      <c r="E104" s="334" t="s">
        <v>163</v>
      </c>
      <c r="F104" s="334"/>
      <c r="G104" s="343"/>
    </row>
    <row r="105" spans="1:7" ht="20.25" thickTop="1" thickBot="1" x14ac:dyDescent="0.2">
      <c r="A105" s="330"/>
      <c r="B105" s="333"/>
      <c r="C105" s="114" t="s">
        <v>298</v>
      </c>
      <c r="D105" s="115" t="s">
        <v>299</v>
      </c>
      <c r="E105" s="344" t="s">
        <v>301</v>
      </c>
      <c r="F105" s="344"/>
      <c r="G105" s="345"/>
    </row>
    <row r="106" spans="1:7" ht="20.25" thickTop="1" thickBot="1" x14ac:dyDescent="0.2">
      <c r="A106" s="330"/>
      <c r="B106" s="308" t="s">
        <v>152</v>
      </c>
      <c r="C106" s="346" t="s">
        <v>164</v>
      </c>
      <c r="D106" s="346"/>
      <c r="E106" s="346"/>
      <c r="F106" s="346"/>
      <c r="G106" s="347"/>
    </row>
    <row r="107" spans="1:7" ht="20.25" thickTop="1" thickBot="1" x14ac:dyDescent="0.2">
      <c r="A107" s="330"/>
      <c r="B107" s="308" t="s">
        <v>153</v>
      </c>
      <c r="C107" s="346" t="s">
        <v>308</v>
      </c>
      <c r="D107" s="346"/>
      <c r="E107" s="346"/>
      <c r="F107" s="346"/>
      <c r="G107" s="347"/>
    </row>
    <row r="108" spans="1:7" ht="20.25" thickTop="1" thickBot="1" x14ac:dyDescent="0.2">
      <c r="A108" s="330"/>
      <c r="B108" s="116" t="s">
        <v>154</v>
      </c>
      <c r="C108" s="348"/>
      <c r="D108" s="348"/>
      <c r="E108" s="348"/>
      <c r="F108" s="348"/>
      <c r="G108" s="349"/>
    </row>
    <row r="109" spans="1:7" ht="14.25" thickTop="1" x14ac:dyDescent="0.15"/>
    <row r="110" spans="1:7" ht="14.25" thickBot="1" x14ac:dyDescent="0.2"/>
    <row r="111" spans="1:7" ht="20.25" thickTop="1" thickBot="1" x14ac:dyDescent="0.2">
      <c r="A111" s="330">
        <v>10</v>
      </c>
      <c r="B111" s="111" t="s">
        <v>150</v>
      </c>
      <c r="C111" s="331" t="s">
        <v>310</v>
      </c>
      <c r="D111" s="331"/>
      <c r="E111" s="331"/>
      <c r="F111" s="331"/>
      <c r="G111" s="332"/>
    </row>
    <row r="112" spans="1:7" ht="20.25" thickTop="1" thickBot="1" x14ac:dyDescent="0.2">
      <c r="A112" s="330"/>
      <c r="B112" s="333" t="s">
        <v>151</v>
      </c>
      <c r="C112" s="334" t="s">
        <v>135</v>
      </c>
      <c r="D112" s="335" t="s">
        <v>155</v>
      </c>
      <c r="E112" s="309" t="s">
        <v>156</v>
      </c>
      <c r="F112" s="309" t="s">
        <v>140</v>
      </c>
      <c r="G112" s="311" t="s">
        <v>157</v>
      </c>
    </row>
    <row r="113" spans="1:7" ht="18" customHeight="1" thickTop="1" thickBot="1" x14ac:dyDescent="0.2">
      <c r="A113" s="330"/>
      <c r="B113" s="333"/>
      <c r="C113" s="334"/>
      <c r="D113" s="336"/>
      <c r="E113" s="112" t="s">
        <v>158</v>
      </c>
      <c r="F113" s="112" t="s">
        <v>159</v>
      </c>
      <c r="G113" s="113" t="s">
        <v>160</v>
      </c>
    </row>
    <row r="114" spans="1:7" ht="13.5" customHeight="1" thickTop="1" thickBot="1" x14ac:dyDescent="0.2">
      <c r="A114" s="330"/>
      <c r="B114" s="333"/>
      <c r="C114" s="337" t="s">
        <v>221</v>
      </c>
      <c r="D114" s="338" t="s">
        <v>311</v>
      </c>
      <c r="E114" s="340">
        <v>3714000</v>
      </c>
      <c r="F114" s="341">
        <v>3613000</v>
      </c>
      <c r="G114" s="342">
        <f>F114/E114</f>
        <v>0.97280560043080233</v>
      </c>
    </row>
    <row r="115" spans="1:7" ht="13.5" customHeight="1" thickTop="1" thickBot="1" x14ac:dyDescent="0.2">
      <c r="A115" s="330"/>
      <c r="B115" s="333"/>
      <c r="C115" s="337"/>
      <c r="D115" s="339"/>
      <c r="E115" s="340"/>
      <c r="F115" s="341"/>
      <c r="G115" s="342"/>
    </row>
    <row r="116" spans="1:7" ht="20.25" thickTop="1" thickBot="1" x14ac:dyDescent="0.2">
      <c r="A116" s="330"/>
      <c r="B116" s="333" t="s">
        <v>143</v>
      </c>
      <c r="C116" s="309" t="s">
        <v>161</v>
      </c>
      <c r="D116" s="309" t="s">
        <v>162</v>
      </c>
      <c r="E116" s="334" t="s">
        <v>163</v>
      </c>
      <c r="F116" s="334"/>
      <c r="G116" s="343"/>
    </row>
    <row r="117" spans="1:7" ht="20.25" thickTop="1" thickBot="1" x14ac:dyDescent="0.2">
      <c r="A117" s="330"/>
      <c r="B117" s="333"/>
      <c r="C117" s="114" t="s">
        <v>312</v>
      </c>
      <c r="D117" s="115" t="s">
        <v>180</v>
      </c>
      <c r="E117" s="344" t="s">
        <v>314</v>
      </c>
      <c r="F117" s="344"/>
      <c r="G117" s="345"/>
    </row>
    <row r="118" spans="1:7" ht="20.25" thickTop="1" thickBot="1" x14ac:dyDescent="0.2">
      <c r="A118" s="330"/>
      <c r="B118" s="308" t="s">
        <v>152</v>
      </c>
      <c r="C118" s="346" t="s">
        <v>164</v>
      </c>
      <c r="D118" s="346"/>
      <c r="E118" s="346"/>
      <c r="F118" s="346"/>
      <c r="G118" s="347"/>
    </row>
    <row r="119" spans="1:7" ht="20.25" thickTop="1" thickBot="1" x14ac:dyDescent="0.2">
      <c r="A119" s="330"/>
      <c r="B119" s="308" t="s">
        <v>153</v>
      </c>
      <c r="C119" s="346" t="s">
        <v>315</v>
      </c>
      <c r="D119" s="346"/>
      <c r="E119" s="346"/>
      <c r="F119" s="346"/>
      <c r="G119" s="347"/>
    </row>
    <row r="120" spans="1:7" ht="20.25" thickTop="1" thickBot="1" x14ac:dyDescent="0.2">
      <c r="A120" s="330"/>
      <c r="B120" s="116" t="s">
        <v>154</v>
      </c>
      <c r="C120" s="348"/>
      <c r="D120" s="348"/>
      <c r="E120" s="348"/>
      <c r="F120" s="348"/>
      <c r="G120" s="349"/>
    </row>
    <row r="121" spans="1:7" ht="14.25" thickTop="1" x14ac:dyDescent="0.15"/>
    <row r="122" spans="1:7" ht="14.25" thickBot="1" x14ac:dyDescent="0.2"/>
    <row r="123" spans="1:7" ht="20.25" thickTop="1" thickBot="1" x14ac:dyDescent="0.2">
      <c r="A123" s="330">
        <v>11</v>
      </c>
      <c r="B123" s="111" t="s">
        <v>150</v>
      </c>
      <c r="C123" s="331" t="s">
        <v>257</v>
      </c>
      <c r="D123" s="331"/>
      <c r="E123" s="331"/>
      <c r="F123" s="331"/>
      <c r="G123" s="332"/>
    </row>
    <row r="124" spans="1:7" ht="20.25" thickTop="1" thickBot="1" x14ac:dyDescent="0.2">
      <c r="A124" s="330"/>
      <c r="B124" s="333" t="s">
        <v>151</v>
      </c>
      <c r="C124" s="334" t="s">
        <v>135</v>
      </c>
      <c r="D124" s="335" t="s">
        <v>155</v>
      </c>
      <c r="E124" s="309" t="s">
        <v>156</v>
      </c>
      <c r="F124" s="309" t="s">
        <v>140</v>
      </c>
      <c r="G124" s="311" t="s">
        <v>157</v>
      </c>
    </row>
    <row r="125" spans="1:7" ht="18" customHeight="1" thickTop="1" thickBot="1" x14ac:dyDescent="0.2">
      <c r="A125" s="330"/>
      <c r="B125" s="333"/>
      <c r="C125" s="334"/>
      <c r="D125" s="336"/>
      <c r="E125" s="112" t="s">
        <v>158</v>
      </c>
      <c r="F125" s="112" t="s">
        <v>159</v>
      </c>
      <c r="G125" s="113" t="s">
        <v>160</v>
      </c>
    </row>
    <row r="126" spans="1:7" ht="13.5" customHeight="1" thickTop="1" thickBot="1" x14ac:dyDescent="0.2">
      <c r="A126" s="330"/>
      <c r="B126" s="333"/>
      <c r="C126" s="337" t="s">
        <v>317</v>
      </c>
      <c r="D126" s="338" t="s">
        <v>318</v>
      </c>
      <c r="E126" s="340">
        <v>5702000</v>
      </c>
      <c r="F126" s="341">
        <v>5070000</v>
      </c>
      <c r="G126" s="342">
        <f>F126/E126</f>
        <v>0.88916169764994735</v>
      </c>
    </row>
    <row r="127" spans="1:7" ht="13.5" customHeight="1" thickTop="1" thickBot="1" x14ac:dyDescent="0.2">
      <c r="A127" s="330"/>
      <c r="B127" s="333"/>
      <c r="C127" s="337"/>
      <c r="D127" s="339"/>
      <c r="E127" s="340"/>
      <c r="F127" s="341"/>
      <c r="G127" s="342"/>
    </row>
    <row r="128" spans="1:7" ht="20.25" thickTop="1" thickBot="1" x14ac:dyDescent="0.2">
      <c r="A128" s="330"/>
      <c r="B128" s="333" t="s">
        <v>143</v>
      </c>
      <c r="C128" s="309" t="s">
        <v>161</v>
      </c>
      <c r="D128" s="309" t="s">
        <v>162</v>
      </c>
      <c r="E128" s="334" t="s">
        <v>163</v>
      </c>
      <c r="F128" s="334"/>
      <c r="G128" s="343"/>
    </row>
    <row r="129" spans="1:7" ht="20.25" thickTop="1" thickBot="1" x14ac:dyDescent="0.2">
      <c r="A129" s="330"/>
      <c r="B129" s="333"/>
      <c r="C129" s="114" t="s">
        <v>260</v>
      </c>
      <c r="D129" s="115" t="s">
        <v>319</v>
      </c>
      <c r="E129" s="344" t="s">
        <v>321</v>
      </c>
      <c r="F129" s="344"/>
      <c r="G129" s="345"/>
    </row>
    <row r="130" spans="1:7" ht="20.25" thickTop="1" thickBot="1" x14ac:dyDescent="0.2">
      <c r="A130" s="330"/>
      <c r="B130" s="308" t="s">
        <v>152</v>
      </c>
      <c r="C130" s="346" t="s">
        <v>164</v>
      </c>
      <c r="D130" s="346"/>
      <c r="E130" s="346"/>
      <c r="F130" s="346"/>
      <c r="G130" s="347"/>
    </row>
    <row r="131" spans="1:7" ht="20.25" thickTop="1" thickBot="1" x14ac:dyDescent="0.2">
      <c r="A131" s="330"/>
      <c r="B131" s="308" t="s">
        <v>153</v>
      </c>
      <c r="C131" s="346" t="s">
        <v>315</v>
      </c>
      <c r="D131" s="346"/>
      <c r="E131" s="346"/>
      <c r="F131" s="346"/>
      <c r="G131" s="347"/>
    </row>
    <row r="132" spans="1:7" ht="20.25" thickTop="1" thickBot="1" x14ac:dyDescent="0.2">
      <c r="A132" s="330"/>
      <c r="B132" s="116" t="s">
        <v>154</v>
      </c>
      <c r="C132" s="348"/>
      <c r="D132" s="348"/>
      <c r="E132" s="348"/>
      <c r="F132" s="348"/>
      <c r="G132" s="349"/>
    </row>
    <row r="133" spans="1:7" ht="14.25" thickTop="1" x14ac:dyDescent="0.15"/>
    <row r="134" spans="1:7" ht="14.25" thickBot="1" x14ac:dyDescent="0.2"/>
    <row r="135" spans="1:7" ht="20.25" thickTop="1" thickBot="1" x14ac:dyDescent="0.2">
      <c r="A135" s="330">
        <v>12</v>
      </c>
      <c r="B135" s="111" t="s">
        <v>150</v>
      </c>
      <c r="C135" s="331" t="s">
        <v>322</v>
      </c>
      <c r="D135" s="331"/>
      <c r="E135" s="331"/>
      <c r="F135" s="331"/>
      <c r="G135" s="332"/>
    </row>
    <row r="136" spans="1:7" ht="20.25" thickTop="1" thickBot="1" x14ac:dyDescent="0.2">
      <c r="A136" s="330"/>
      <c r="B136" s="333" t="s">
        <v>151</v>
      </c>
      <c r="C136" s="334" t="s">
        <v>135</v>
      </c>
      <c r="D136" s="335" t="s">
        <v>155</v>
      </c>
      <c r="E136" s="309" t="s">
        <v>156</v>
      </c>
      <c r="F136" s="309" t="s">
        <v>140</v>
      </c>
      <c r="G136" s="311" t="s">
        <v>157</v>
      </c>
    </row>
    <row r="137" spans="1:7" ht="18" customHeight="1" thickTop="1" thickBot="1" x14ac:dyDescent="0.2">
      <c r="A137" s="330"/>
      <c r="B137" s="333"/>
      <c r="C137" s="334"/>
      <c r="D137" s="336"/>
      <c r="E137" s="112" t="s">
        <v>158</v>
      </c>
      <c r="F137" s="112" t="s">
        <v>159</v>
      </c>
      <c r="G137" s="113" t="s">
        <v>160</v>
      </c>
    </row>
    <row r="138" spans="1:7" ht="13.5" customHeight="1" thickTop="1" thickBot="1" x14ac:dyDescent="0.2">
      <c r="A138" s="330"/>
      <c r="B138" s="333"/>
      <c r="C138" s="337" t="s">
        <v>323</v>
      </c>
      <c r="D138" s="338" t="s">
        <v>324</v>
      </c>
      <c r="E138" s="340">
        <v>6290000</v>
      </c>
      <c r="F138" s="341">
        <v>5760000</v>
      </c>
      <c r="G138" s="342">
        <f>F138/E138</f>
        <v>0.9157392686804452</v>
      </c>
    </row>
    <row r="139" spans="1:7" ht="13.5" customHeight="1" thickTop="1" thickBot="1" x14ac:dyDescent="0.2">
      <c r="A139" s="330"/>
      <c r="B139" s="333"/>
      <c r="C139" s="337"/>
      <c r="D139" s="339"/>
      <c r="E139" s="340"/>
      <c r="F139" s="341"/>
      <c r="G139" s="342"/>
    </row>
    <row r="140" spans="1:7" ht="20.25" thickTop="1" thickBot="1" x14ac:dyDescent="0.2">
      <c r="A140" s="330"/>
      <c r="B140" s="333" t="s">
        <v>143</v>
      </c>
      <c r="C140" s="309" t="s">
        <v>161</v>
      </c>
      <c r="D140" s="309" t="s">
        <v>162</v>
      </c>
      <c r="E140" s="334" t="s">
        <v>163</v>
      </c>
      <c r="F140" s="334"/>
      <c r="G140" s="343"/>
    </row>
    <row r="141" spans="1:7" ht="20.25" thickTop="1" thickBot="1" x14ac:dyDescent="0.2">
      <c r="A141" s="330"/>
      <c r="B141" s="333"/>
      <c r="C141" s="114" t="s">
        <v>325</v>
      </c>
      <c r="D141" s="115" t="s">
        <v>326</v>
      </c>
      <c r="E141" s="344" t="s">
        <v>327</v>
      </c>
      <c r="F141" s="344"/>
      <c r="G141" s="345"/>
    </row>
    <row r="142" spans="1:7" ht="20.25" thickTop="1" thickBot="1" x14ac:dyDescent="0.2">
      <c r="A142" s="330"/>
      <c r="B142" s="308" t="s">
        <v>152</v>
      </c>
      <c r="C142" s="346" t="s">
        <v>164</v>
      </c>
      <c r="D142" s="346"/>
      <c r="E142" s="346"/>
      <c r="F142" s="346"/>
      <c r="G142" s="347"/>
    </row>
    <row r="143" spans="1:7" ht="20.25" thickTop="1" thickBot="1" x14ac:dyDescent="0.2">
      <c r="A143" s="330"/>
      <c r="B143" s="308" t="s">
        <v>153</v>
      </c>
      <c r="C143" s="346" t="s">
        <v>315</v>
      </c>
      <c r="D143" s="346"/>
      <c r="E143" s="346"/>
      <c r="F143" s="346"/>
      <c r="G143" s="347"/>
    </row>
    <row r="144" spans="1:7" ht="20.25" thickTop="1" thickBot="1" x14ac:dyDescent="0.2">
      <c r="A144" s="330"/>
      <c r="B144" s="116" t="s">
        <v>154</v>
      </c>
      <c r="C144" s="348"/>
      <c r="D144" s="348"/>
      <c r="E144" s="348"/>
      <c r="F144" s="348"/>
      <c r="G144" s="349"/>
    </row>
    <row r="145" ht="14.25" thickTop="1" x14ac:dyDescent="0.15"/>
  </sheetData>
  <mergeCells count="195">
    <mergeCell ref="A135:A144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B140:B141"/>
    <mergeCell ref="E140:G140"/>
    <mergeCell ref="E141:G141"/>
    <mergeCell ref="C142:G142"/>
    <mergeCell ref="C143:G143"/>
    <mergeCell ref="C144:G144"/>
    <mergeCell ref="A123:A132"/>
    <mergeCell ref="C123:G123"/>
    <mergeCell ref="B124:B127"/>
    <mergeCell ref="C124:C125"/>
    <mergeCell ref="D124:D125"/>
    <mergeCell ref="C126:C127"/>
    <mergeCell ref="D126:D127"/>
    <mergeCell ref="E126:E127"/>
    <mergeCell ref="F126:F127"/>
    <mergeCell ref="G126:G127"/>
    <mergeCell ref="B128:B129"/>
    <mergeCell ref="E128:G128"/>
    <mergeCell ref="E129:G129"/>
    <mergeCell ref="C130:G130"/>
    <mergeCell ref="C131:G131"/>
    <mergeCell ref="C132:G132"/>
    <mergeCell ref="A111:A120"/>
    <mergeCell ref="C111:G111"/>
    <mergeCell ref="B112:B115"/>
    <mergeCell ref="C112:C113"/>
    <mergeCell ref="D112:D113"/>
    <mergeCell ref="C114:C115"/>
    <mergeCell ref="D114:D115"/>
    <mergeCell ref="E114:E115"/>
    <mergeCell ref="F114:F115"/>
    <mergeCell ref="G114:G115"/>
    <mergeCell ref="B116:B117"/>
    <mergeCell ref="E116:G116"/>
    <mergeCell ref="E117:G117"/>
    <mergeCell ref="C118:G118"/>
    <mergeCell ref="C119:G119"/>
    <mergeCell ref="C120:G120"/>
    <mergeCell ref="A99:A108"/>
    <mergeCell ref="C99:G99"/>
    <mergeCell ref="B100:B103"/>
    <mergeCell ref="C100:C101"/>
    <mergeCell ref="D100:D101"/>
    <mergeCell ref="C102:C103"/>
    <mergeCell ref="D102:D103"/>
    <mergeCell ref="E102:E103"/>
    <mergeCell ref="F102:F103"/>
    <mergeCell ref="G102:G103"/>
    <mergeCell ref="B104:B105"/>
    <mergeCell ref="E104:G104"/>
    <mergeCell ref="E105:G105"/>
    <mergeCell ref="C106:G106"/>
    <mergeCell ref="C107:G107"/>
    <mergeCell ref="C108:G108"/>
    <mergeCell ref="A87:A96"/>
    <mergeCell ref="C87:G87"/>
    <mergeCell ref="B88:B91"/>
    <mergeCell ref="C88:C89"/>
    <mergeCell ref="D88:D89"/>
    <mergeCell ref="C90:C91"/>
    <mergeCell ref="D90:D91"/>
    <mergeCell ref="E90:E91"/>
    <mergeCell ref="F90:F91"/>
    <mergeCell ref="G90:G91"/>
    <mergeCell ref="B92:B93"/>
    <mergeCell ref="E92:G92"/>
    <mergeCell ref="E93:G93"/>
    <mergeCell ref="C94:G94"/>
    <mergeCell ref="C95:G95"/>
    <mergeCell ref="C96:G96"/>
    <mergeCell ref="A15:A24"/>
    <mergeCell ref="C15:G15"/>
    <mergeCell ref="B16:B19"/>
    <mergeCell ref="C16:C17"/>
    <mergeCell ref="D16:D17"/>
    <mergeCell ref="C18:C19"/>
    <mergeCell ref="D18:D19"/>
    <mergeCell ref="E18:E19"/>
    <mergeCell ref="F18:F19"/>
    <mergeCell ref="G18:G19"/>
    <mergeCell ref="B20:B21"/>
    <mergeCell ref="E20:G20"/>
    <mergeCell ref="E21:G21"/>
    <mergeCell ref="C22:G22"/>
    <mergeCell ref="C23:G23"/>
    <mergeCell ref="C24:G24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27:A36"/>
    <mergeCell ref="C27:G27"/>
    <mergeCell ref="B28:B31"/>
    <mergeCell ref="C28:C29"/>
    <mergeCell ref="D28:D29"/>
    <mergeCell ref="C30:C31"/>
    <mergeCell ref="D30:D31"/>
    <mergeCell ref="E30:E31"/>
    <mergeCell ref="F30:F31"/>
    <mergeCell ref="G30:G31"/>
    <mergeCell ref="B32:B33"/>
    <mergeCell ref="E32:G32"/>
    <mergeCell ref="E33:G33"/>
    <mergeCell ref="C34:G34"/>
    <mergeCell ref="C35:G35"/>
    <mergeCell ref="C36:G36"/>
    <mergeCell ref="A39:A48"/>
    <mergeCell ref="C39:G39"/>
    <mergeCell ref="B40:B43"/>
    <mergeCell ref="C40:C41"/>
    <mergeCell ref="D40:D41"/>
    <mergeCell ref="C42:C43"/>
    <mergeCell ref="D42:D43"/>
    <mergeCell ref="E42:E43"/>
    <mergeCell ref="F42:F43"/>
    <mergeCell ref="G42:G43"/>
    <mergeCell ref="B44:B45"/>
    <mergeCell ref="E44:G44"/>
    <mergeCell ref="E45:G45"/>
    <mergeCell ref="C46:G46"/>
    <mergeCell ref="C47:G47"/>
    <mergeCell ref="C48:G48"/>
    <mergeCell ref="A51:A60"/>
    <mergeCell ref="C51:G51"/>
    <mergeCell ref="B52:B55"/>
    <mergeCell ref="C52:C53"/>
    <mergeCell ref="D52:D53"/>
    <mergeCell ref="C54:C55"/>
    <mergeCell ref="D54:D55"/>
    <mergeCell ref="E54:E55"/>
    <mergeCell ref="F54:F55"/>
    <mergeCell ref="G54:G55"/>
    <mergeCell ref="B56:B57"/>
    <mergeCell ref="E56:G56"/>
    <mergeCell ref="E57:G57"/>
    <mergeCell ref="C58:G58"/>
    <mergeCell ref="C59:G59"/>
    <mergeCell ref="C60:G60"/>
    <mergeCell ref="A63:A7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75:A84"/>
    <mergeCell ref="C75:G75"/>
    <mergeCell ref="B76:B79"/>
    <mergeCell ref="C76:C77"/>
    <mergeCell ref="D76:D77"/>
    <mergeCell ref="C78:C79"/>
    <mergeCell ref="D78:D79"/>
    <mergeCell ref="E78:E79"/>
    <mergeCell ref="F78:F79"/>
    <mergeCell ref="G78:G79"/>
    <mergeCell ref="B80:B81"/>
    <mergeCell ref="E80:G80"/>
    <mergeCell ref="E81:G81"/>
    <mergeCell ref="C82:G82"/>
    <mergeCell ref="C83:G83"/>
    <mergeCell ref="C84:G8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2022-07-29T00:42:28Z</cp:lastPrinted>
  <dcterms:created xsi:type="dcterms:W3CDTF">2014-01-20T06:24:27Z</dcterms:created>
  <dcterms:modified xsi:type="dcterms:W3CDTF">2022-11-04T06:44:37Z</dcterms:modified>
  <cp:contentStatus/>
</cp:coreProperties>
</file>