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ojt\계약업무\발주계획\20년11월\"/>
    </mc:Choice>
  </mc:AlternateContent>
  <bookViews>
    <workbookView xWindow="0" yWindow="0" windowWidth="28800" windowHeight="11760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(10월)" sheetId="21" r:id="rId8"/>
    <sheet name="수의계약현황 (10월)" sheetId="20" r:id="rId9"/>
    <sheet name="계약현황" sheetId="17" r:id="rId10"/>
    <sheet name="수의계약현황" sheetId="18" r:id="rId11"/>
    <sheet name="계약내용의 변경에 관한 사항" sheetId="19" r:id="rId12"/>
  </sheets>
  <calcPr calcId="162913"/>
</workbook>
</file>

<file path=xl/calcChain.xml><?xml version="1.0" encoding="utf-8"?>
<calcChain xmlns="http://schemas.openxmlformats.org/spreadsheetml/2006/main">
  <c r="D34" i="21" l="1"/>
  <c r="D27" i="21"/>
  <c r="D20" i="21"/>
  <c r="D13" i="21"/>
  <c r="D6" i="21"/>
  <c r="G47" i="20"/>
  <c r="G37" i="20"/>
  <c r="G27" i="20"/>
  <c r="G17" i="20"/>
  <c r="G7" i="20"/>
  <c r="D20" i="17" l="1"/>
  <c r="D13" i="17"/>
  <c r="D6" i="17"/>
  <c r="G17" i="18" l="1"/>
  <c r="G27" i="18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<sst xmlns="http://schemas.openxmlformats.org/spreadsheetml/2006/main" count="806" uniqueCount="372">
  <si>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</si>
  <si>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</si>
  <si>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</si>
  <si>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</si>
  <si>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</si>
  <si>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</si>
  <si>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</si>
  <si>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</si>
  <si>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</si>
  <si>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</si>
  <si>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</si>
  <si>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</si>
  <si>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</si>
  <si>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</si>
  <si>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</si>
  <si>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</si>
  <si>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</si>
  <si>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</si>
  <si>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</si>
  <si>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</si>
  <si>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</si>
  <si>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</si>
  <si>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</si>
  <si>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</si>
  <si>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</si>
  <si>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</si>
  <si>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</si>
  <si>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</si>
  <si>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</si>
  <si>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</si>
  <si>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</si>
  <si>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</si>
  <si>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</si>
  <si>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</si>
  <si>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</si>
  <si>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</si>
  <si>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</si>
  <si>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</si>
  <si>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</si>
  <si>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</si>
  <si>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</si>
  <si>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</si>
  <si>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</si>
  <si>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</si>
  <si>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</si>
  <si>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</si>
  <si>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</si>
  <si>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</si>
  <si>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</si>
  <si>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</si>
  <si>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2020년 소방안전관리 위탁대행 연간계약</t>
    <phoneticPr fontId="9" type="noConversion"/>
  </si>
  <si>
    <t>운산소방전기㈜</t>
    <phoneticPr fontId="9" type="noConversion"/>
  </si>
  <si>
    <t>2020년 승강기 유지관리 연간계약</t>
    <phoneticPr fontId="9" type="noConversion"/>
  </si>
  <si>
    <t>주식회사 경기엘리베이터</t>
    <phoneticPr fontId="9" type="noConversion"/>
  </si>
  <si>
    <t>㈜에스원 성남</t>
    <phoneticPr fontId="9" type="noConversion"/>
  </si>
  <si>
    <t>2020년 인터넷망 연간계약</t>
    <phoneticPr fontId="9" type="noConversion"/>
  </si>
  <si>
    <t>㈜케이티</t>
    <phoneticPr fontId="9" type="noConversion"/>
  </si>
  <si>
    <t>신도종합서비스</t>
    <phoneticPr fontId="9" type="noConversion"/>
  </si>
  <si>
    <t>대한민국상이군경회지성용역사업소</t>
    <phoneticPr fontId="9" type="noConversion"/>
  </si>
  <si>
    <t>2020년 위생설비(정수기, 공기청정기, 비데) 연간계약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</si>
  <si>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</si>
  <si>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</si>
  <si>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</si>
  <si>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</si>
  <si>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</si>
  <si>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</si>
  <si>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</si>
  <si>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</si>
  <si>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</si>
  <si>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</si>
  <si>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2020년 무인경비시스템 연간계약</t>
    <phoneticPr fontId="9" type="noConversion"/>
  </si>
  <si>
    <t>기획운영팀</t>
    <phoneticPr fontId="9" type="noConversion"/>
  </si>
  <si>
    <t>2020년 인터넷전화 연간계약</t>
    <phoneticPr fontId="9" type="noConversion"/>
  </si>
  <si>
    <t>2020년 사무기기(복합기) 임대 서비스 연간계약</t>
    <phoneticPr fontId="9" type="noConversion"/>
  </si>
  <si>
    <t>2020년 시설물 위탁관리 용역 연간계약</t>
    <phoneticPr fontId="9" type="noConversion"/>
  </si>
  <si>
    <t>청소년활동팀</t>
    <phoneticPr fontId="9" type="noConversion"/>
  </si>
  <si>
    <t>2020년 청소년방과후아카데미 업무용 복합기 임대 계약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</si>
  <si>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</si>
  <si>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</si>
  <si>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</si>
  <si>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</si>
  <si>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</si>
  <si>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</si>
  <si>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</si>
  <si>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</si>
  <si>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</si>
  <si>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</si>
  <si>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</si>
  <si>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</si>
  <si>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</si>
  <si>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</si>
  <si>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</si>
  <si>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</si>
  <si>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</si>
  <si>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</si>
  <si>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</si>
  <si>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</si>
  <si>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</si>
  <si>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</si>
  <si>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</si>
  <si>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</si>
  <si>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</si>
  <si>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</si>
  <si>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</si>
  <si>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</si>
  <si>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</si>
  <si>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</si>
  <si>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</si>
  <si>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</si>
  <si>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</si>
  <si>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</si>
  <si>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</si>
  <si>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</si>
  <si>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</si>
  <si>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</si>
  <si>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</si>
  <si>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</si>
  <si>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</si>
  <si>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</si>
  <si>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</si>
  <si>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</si>
  <si>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</si>
  <si>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</si>
  <si>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공공요금 및 제세(통신요금)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</si>
  <si>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</si>
  <si>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</si>
  <si>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</si>
  <si>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</si>
  <si>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</si>
  <si>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 xml:space="preserve">수의계약현황 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</si>
  <si>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</si>
  <si>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</si>
  <si>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</si>
  <si>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</si>
  <si>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</si>
  <si>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</si>
  <si>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</si>
  <si>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</si>
  <si>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</si>
  <si>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</si>
  <si>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</si>
  <si>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</si>
  <si>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</si>
  <si>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 xml:space="preserve">계약현황공개   </t>
    <phoneticPr fontId="9" type="noConversion"/>
  </si>
  <si>
    <t xml:space="preserve">  (단위 : 원 / 2020.08.31. 기준)</t>
    <phoneticPr fontId="9" type="noConversion"/>
  </si>
  <si>
    <t xml:space="preserve">      (단위 : 원 / 2020.08.31.기준)</t>
    <phoneticPr fontId="9" type="noConversion"/>
  </si>
  <si>
    <t>2020년 교육용 노트북 렌탈 연간계약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</si>
  <si>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</si>
  <si>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</si>
  <si>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메이커스페이스 레이져조각기 재료 구입</t>
    <phoneticPr fontId="9" type="noConversion"/>
  </si>
  <si>
    <t>2020.08.19.</t>
    <phoneticPr fontId="9" type="noConversion"/>
  </si>
  <si>
    <t>이노스타인터내셔날</t>
    <phoneticPr fontId="9" type="noConversion"/>
  </si>
  <si>
    <t>경기 하남시 조정대로 150</t>
    <phoneticPr fontId="9" type="noConversion"/>
  </si>
  <si>
    <t xml:space="preserve">                   (단위 : 원 / 2020.09.30.기준)</t>
    <phoneticPr fontId="9" type="noConversion"/>
  </si>
  <si>
    <t>공연장 무대장치 보수공사</t>
    <phoneticPr fontId="9" type="noConversion"/>
  </si>
  <si>
    <t>2020.09.03.</t>
    <phoneticPr fontId="9" type="noConversion"/>
  </si>
  <si>
    <t>2020.09.11.</t>
    <phoneticPr fontId="9" type="noConversion"/>
  </si>
  <si>
    <t>루시스스테이지</t>
    <phoneticPr fontId="9" type="noConversion"/>
  </si>
  <si>
    <t>중원구 산성대로 382번길 21-1</t>
    <phoneticPr fontId="9" type="noConversion"/>
  </si>
  <si>
    <t>승강기 메인로프 교체</t>
    <phoneticPr fontId="9" type="noConversion"/>
  </si>
  <si>
    <t>(단위 : 원 / 2020.09.30.기준)</t>
    <phoneticPr fontId="9" type="noConversion"/>
  </si>
  <si>
    <t>메이커스페이스 레이져조각기 재료 구입</t>
    <phoneticPr fontId="9" type="noConversion"/>
  </si>
  <si>
    <t>2020.08.19.</t>
    <phoneticPr fontId="9" type="noConversion"/>
  </si>
  <si>
    <t>이노스타인터내셔널</t>
    <phoneticPr fontId="9" type="noConversion"/>
  </si>
  <si>
    <t>이희재</t>
    <phoneticPr fontId="9" type="noConversion"/>
  </si>
  <si>
    <t>경기 하남시 조정대로 150 아이테코 그린존 O-1024</t>
    <phoneticPr fontId="9" type="noConversion"/>
  </si>
  <si>
    <t>공연장 무대장치 보수공사</t>
    <phoneticPr fontId="9" type="noConversion"/>
  </si>
  <si>
    <t>승강기 로프교체</t>
    <phoneticPr fontId="9" type="noConversion"/>
  </si>
  <si>
    <t>2020.09.03. ~ 09.11.</t>
    <phoneticPr fontId="9" type="noConversion"/>
  </si>
  <si>
    <t>최인현</t>
    <phoneticPr fontId="9" type="noConversion"/>
  </si>
  <si>
    <t>중원구 산성대로 382번길 21-1</t>
    <phoneticPr fontId="9" type="noConversion"/>
  </si>
  <si>
    <t>2020년 소방안전관리 위탁대행 연간계약</t>
  </si>
  <si>
    <t>운산소방전기㈜</t>
  </si>
  <si>
    <t>2019.12.27.</t>
  </si>
  <si>
    <t>2020.01.01.</t>
  </si>
  <si>
    <t>2020.12.31.</t>
  </si>
  <si>
    <t>2020.09.30.</t>
  </si>
  <si>
    <t>9월분</t>
  </si>
  <si>
    <t>2020년 승강기 유지관리 연간계약</t>
  </si>
  <si>
    <t>주식회사 경기엘리베이터</t>
  </si>
  <si>
    <t>2020년 무인경비시스템 연간계약</t>
  </si>
  <si>
    <t>㈜에스원 성남</t>
  </si>
  <si>
    <t>2019.12.26.</t>
  </si>
  <si>
    <t>2020년 인터넷망 연간계약</t>
  </si>
  <si>
    <t>㈜케이티</t>
  </si>
  <si>
    <t>2019.12.20.</t>
  </si>
  <si>
    <t>2020년 인터넷전화 연간계약</t>
  </si>
  <si>
    <t>2020년 사무기기(복합기) 임대 서비스 연간계약</t>
  </si>
  <si>
    <t>신도종합서비스</t>
  </si>
  <si>
    <t>2019.12.23.</t>
  </si>
  <si>
    <t>2020년 시설물 위탁관리 용역 연간계약</t>
  </si>
  <si>
    <t>대한민국상이군경회지성용역사업소</t>
  </si>
  <si>
    <t>2019.12.30.</t>
  </si>
  <si>
    <t>2020년 위생설비(정수기, 공기청정기, 비데) 연간계약</t>
  </si>
  <si>
    <t>청호나이스㈜</t>
  </si>
  <si>
    <t>2020년 청소년방과후아카데미 업무용 복합기 임대 계약</t>
  </si>
  <si>
    <t>2020년 교육용 노트북 렌탈 연간계약</t>
  </si>
  <si>
    <t>㈜이노렌탈</t>
  </si>
  <si>
    <t>2020.01.31.</t>
  </si>
  <si>
    <t>2020.02.01.</t>
  </si>
  <si>
    <t>수의</t>
    <phoneticPr fontId="9" type="noConversion"/>
  </si>
  <si>
    <t>2020.08.27.</t>
    <phoneticPr fontId="9" type="noConversion"/>
  </si>
  <si>
    <t>2020.09.17.</t>
    <phoneticPr fontId="9" type="noConversion"/>
  </si>
  <si>
    <t>2020.08.27.</t>
    <phoneticPr fontId="9" type="noConversion"/>
  </si>
  <si>
    <t>바로엘리베이터</t>
    <phoneticPr fontId="9" type="noConversion"/>
  </si>
  <si>
    <t>경기 용인시 죽현로 8-22 304호</t>
    <phoneticPr fontId="9" type="noConversion"/>
  </si>
  <si>
    <t>2020.08.27.</t>
    <phoneticPr fontId="9" type="noConversion"/>
  </si>
  <si>
    <t>2020.09.15. ~ 09.17.</t>
    <phoneticPr fontId="9" type="noConversion"/>
  </si>
  <si>
    <t>바로엘리베이터</t>
    <phoneticPr fontId="9" type="noConversion"/>
  </si>
  <si>
    <t>정광진</t>
    <phoneticPr fontId="9" type="noConversion"/>
  </si>
  <si>
    <t>경기 용인시 기흥구 죽현로 8-22 304호</t>
    <phoneticPr fontId="9" type="noConversion"/>
  </si>
  <si>
    <t>9월분</t>
    <phoneticPr fontId="9" type="noConversion"/>
  </si>
  <si>
    <t>10월분</t>
  </si>
  <si>
    <t>10월분</t>
    <phoneticPr fontId="9" type="noConversion"/>
  </si>
  <si>
    <t>9월분</t>
    <phoneticPr fontId="9" type="noConversion"/>
  </si>
  <si>
    <t>2020.10.27.</t>
    <phoneticPr fontId="9" type="noConversion"/>
  </si>
  <si>
    <t>2020.10.23.</t>
    <phoneticPr fontId="9" type="noConversion"/>
  </si>
  <si>
    <t>2020.10.19.</t>
    <phoneticPr fontId="9" type="noConversion"/>
  </si>
  <si>
    <t>9월분</t>
    <phoneticPr fontId="9" type="noConversion"/>
  </si>
  <si>
    <t>2020.10.15.</t>
    <phoneticPr fontId="9" type="noConversion"/>
  </si>
  <si>
    <t>2020.10.12.</t>
    <phoneticPr fontId="9" type="noConversion"/>
  </si>
  <si>
    <t>2020.10.07.</t>
    <phoneticPr fontId="9" type="noConversion"/>
  </si>
  <si>
    <t>2020.10.07.</t>
    <phoneticPr fontId="9" type="noConversion"/>
  </si>
  <si>
    <t>2020.10.31.</t>
  </si>
  <si>
    <t>2020.10.31.</t>
    <phoneticPr fontId="9" type="noConversion"/>
  </si>
  <si>
    <t>2020.09.30.</t>
    <phoneticPr fontId="9" type="noConversion"/>
  </si>
  <si>
    <t xml:space="preserve">수의계약현황 </t>
    <phoneticPr fontId="9" type="noConversion"/>
  </si>
  <si>
    <t>(단위 : 원 / 2020.08.31.기준)</t>
    <phoneticPr fontId="9" type="noConversion"/>
  </si>
  <si>
    <t>우리반예체능『이매초』미디어교육 프로그램 계약체결 건의</t>
    <phoneticPr fontId="9" type="noConversion"/>
  </si>
  <si>
    <t>2020.10.23.
~2020.10.23.</t>
    <phoneticPr fontId="9" type="noConversion"/>
  </si>
  <si>
    <t>티오피이엔티</t>
    <phoneticPr fontId="9" type="noConversion"/>
  </si>
  <si>
    <t>강인성</t>
    <phoneticPr fontId="9" type="noConversion"/>
  </si>
  <si>
    <t>경기도 용인시 기흥구 흥덕4로 30번길 18, 402호</t>
  </si>
  <si>
    <t>분당정자청소년수련관</t>
    <phoneticPr fontId="9" type="noConversion"/>
  </si>
  <si>
    <t>지하주차장 폐쇄 안내 현수막 제작</t>
    <phoneticPr fontId="9" type="noConversion"/>
  </si>
  <si>
    <t>2020.10.14.</t>
    <phoneticPr fontId="9" type="noConversion"/>
  </si>
  <si>
    <t xml:space="preserve">2020.10.14. 
~2020.10.14. </t>
    <phoneticPr fontId="9" type="noConversion"/>
  </si>
  <si>
    <t>조아트</t>
    <phoneticPr fontId="9" type="noConversion"/>
  </si>
  <si>
    <t>정회일</t>
    <phoneticPr fontId="9" type="noConversion"/>
  </si>
  <si>
    <t xml:space="preserve"> </t>
    <phoneticPr fontId="9" type="noConversion"/>
  </si>
  <si>
    <t xml:space="preserve">2020. 교육공동체 불곡초(2학년)『과학체험 프로그램』 변경 계약 체결 건의 </t>
    <phoneticPr fontId="9" type="noConversion"/>
  </si>
  <si>
    <t>2020.07.13.</t>
    <phoneticPr fontId="9" type="noConversion"/>
  </si>
  <si>
    <t>에이플러스 과학나라</t>
    <phoneticPr fontId="9" type="noConversion"/>
  </si>
  <si>
    <t>양은하</t>
    <phoneticPr fontId="9" type="noConversion"/>
  </si>
  <si>
    <t xml:space="preserve">성남시 분당구 구미동 158 하나EZ 308호 </t>
  </si>
  <si>
    <t>소방시설 보수·완공공사 실시</t>
    <phoneticPr fontId="9" type="noConversion"/>
  </si>
  <si>
    <t>2020.10.29</t>
    <phoneticPr fontId="9" type="noConversion"/>
  </si>
  <si>
    <t>2020.10.29. 
~2020.11.13.</t>
    <phoneticPr fontId="9" type="noConversion"/>
  </si>
  <si>
    <t>전재우</t>
    <phoneticPr fontId="9" type="noConversion"/>
  </si>
  <si>
    <t>경기도 성남시 중원구 은이로63번길 8</t>
  </si>
  <si>
    <t>냉온수기 저녹수버너 설치 실시</t>
    <phoneticPr fontId="9" type="noConversion"/>
  </si>
  <si>
    <t>2020.11.03</t>
    <phoneticPr fontId="9" type="noConversion"/>
  </si>
  <si>
    <t>2020.11.03. 
~2020.11.13.</t>
    <phoneticPr fontId="9" type="noConversion"/>
  </si>
  <si>
    <t>㈜수국</t>
    <phoneticPr fontId="9" type="noConversion"/>
  </si>
  <si>
    <t>하태오</t>
    <phoneticPr fontId="9" type="noConversion"/>
  </si>
  <si>
    <t>경기도 이천시 신둔면 원적로 290번길 107</t>
  </si>
  <si>
    <t xml:space="preserve">계약현황공개   </t>
    <phoneticPr fontId="9" type="noConversion"/>
  </si>
  <si>
    <t xml:space="preserve">                   (단위 : 원 / 2020.10.30.기준)</t>
    <phoneticPr fontId="9" type="noConversion"/>
  </si>
  <si>
    <t>계약현황</t>
    <phoneticPr fontId="9" type="noConversion"/>
  </si>
  <si>
    <t>우리반예체능『이매초』미디어교육 프로그램 계약체결 건의</t>
    <phoneticPr fontId="9" type="noConversion"/>
  </si>
  <si>
    <t>2020.10.23.</t>
    <phoneticPr fontId="9" type="noConversion"/>
  </si>
  <si>
    <t>계약일자</t>
    <phoneticPr fontId="9" type="noConversion"/>
  </si>
  <si>
    <t>티오피이엔티</t>
    <phoneticPr fontId="9" type="noConversion"/>
  </si>
  <si>
    <t>소액수의</t>
    <phoneticPr fontId="9" type="noConversion"/>
  </si>
  <si>
    <t>경기도 용인시 기흥구 흥덕4로 30번길 18, 402호</t>
    <phoneticPr fontId="9" type="noConversion"/>
  </si>
  <si>
    <t>수의 1인 견적</t>
    <phoneticPr fontId="9" type="noConversion"/>
  </si>
  <si>
    <t xml:space="preserve">경기도 성남시 수정구 신흥동 122-1 3층 </t>
    <phoneticPr fontId="9" type="noConversion"/>
  </si>
  <si>
    <t xml:space="preserve">2020. 교육공동체 불곡초(2학년)『과학체험 프로그램』 변경 계약 체결 건의 </t>
    <phoneticPr fontId="9" type="noConversion"/>
  </si>
  <si>
    <t>2020.07.13</t>
    <phoneticPr fontId="9" type="noConversion"/>
  </si>
  <si>
    <t>2020.07.13</t>
    <phoneticPr fontId="9" type="noConversion"/>
  </si>
  <si>
    <t>수의 1인 견적</t>
  </si>
  <si>
    <t>일반</t>
  </si>
  <si>
    <t>에이플러스 과학나라</t>
    <phoneticPr fontId="9" type="noConversion"/>
  </si>
  <si>
    <t>소액수의</t>
  </si>
  <si>
    <t xml:space="preserve">성남시 분당구 구미동 158 하나EZ 308호 </t>
    <phoneticPr fontId="9" type="noConversion"/>
  </si>
  <si>
    <t xml:space="preserve">소방시설 보수·완공공사 실시 </t>
    <phoneticPr fontId="9" type="noConversion"/>
  </si>
  <si>
    <t>2020.10.28.</t>
    <phoneticPr fontId="9" type="noConversion"/>
  </si>
  <si>
    <t>2020.11.13</t>
    <phoneticPr fontId="9" type="noConversion"/>
  </si>
  <si>
    <t>운산소방전기㈜</t>
    <phoneticPr fontId="9" type="noConversion"/>
  </si>
  <si>
    <t>경기도 성남시 중원구 은이로63번길 8</t>
    <phoneticPr fontId="9" type="noConversion"/>
  </si>
  <si>
    <t>냉온수기 저녹수버너 설치 실시</t>
    <phoneticPr fontId="9" type="noConversion"/>
  </si>
  <si>
    <t>2020.11.03</t>
    <phoneticPr fontId="9" type="noConversion"/>
  </si>
  <si>
    <t>2020.11.03.</t>
    <phoneticPr fontId="9" type="noConversion"/>
  </si>
  <si>
    <t>2020.11.27.</t>
    <phoneticPr fontId="9" type="noConversion"/>
  </si>
  <si>
    <t>㈜수국</t>
    <phoneticPr fontId="9" type="noConversion"/>
  </si>
  <si>
    <t>경기도 이천시 신둔면 원적로 290번길 107</t>
    <phoneticPr fontId="9" type="noConversion"/>
  </si>
  <si>
    <t>메이커스페이스 2020</t>
    <phoneticPr fontId="9" type="noConversion"/>
  </si>
  <si>
    <t>수의</t>
    <phoneticPr fontId="9" type="noConversion"/>
  </si>
  <si>
    <t>800×1200</t>
    <phoneticPr fontId="9" type="noConversion"/>
  </si>
  <si>
    <t>대</t>
    <phoneticPr fontId="9" type="noConversion"/>
  </si>
  <si>
    <t>지동명</t>
    <phoneticPr fontId="9" type="noConversion"/>
  </si>
  <si>
    <t>031-729-9553</t>
    <phoneticPr fontId="9" type="noConversion"/>
  </si>
  <si>
    <t>메이커스페이스 2020</t>
    <phoneticPr fontId="9" type="noConversion"/>
  </si>
  <si>
    <t>3D SENSE</t>
    <phoneticPr fontId="9" type="noConversion"/>
  </si>
  <si>
    <t>031-729-9553</t>
    <phoneticPr fontId="9" type="noConversion"/>
  </si>
  <si>
    <t>메이커스페이스 2020</t>
    <phoneticPr fontId="9" type="noConversion"/>
  </si>
  <si>
    <t>폴딩도어</t>
    <phoneticPr fontId="9" type="noConversion"/>
  </si>
  <si>
    <t>대</t>
    <phoneticPr fontId="9" type="noConversion"/>
  </si>
  <si>
    <t>지동명</t>
    <phoneticPr fontId="9" type="noConversion"/>
  </si>
  <si>
    <t>수의</t>
    <phoneticPr fontId="9" type="noConversion"/>
  </si>
  <si>
    <t>공기청정기</t>
    <phoneticPr fontId="9" type="noConversion"/>
  </si>
  <si>
    <t>031-729-9553</t>
    <phoneticPr fontId="9" type="noConversion"/>
  </si>
  <si>
    <t>수의</t>
    <phoneticPr fontId="9" type="noConversion"/>
  </si>
  <si>
    <t>우드테이블</t>
    <phoneticPr fontId="9" type="noConversion"/>
  </si>
  <si>
    <t>이동카트</t>
    <phoneticPr fontId="9" type="noConversion"/>
  </si>
  <si>
    <t>메이커스페이스 2020</t>
    <phoneticPr fontId="9" type="noConversion"/>
  </si>
  <si>
    <t>UMB-MIX</t>
    <phoneticPr fontId="9" type="noConversion"/>
  </si>
  <si>
    <t>031-729-9553</t>
    <phoneticPr fontId="9" type="noConversion"/>
  </si>
  <si>
    <t>4인테이블</t>
    <phoneticPr fontId="9" type="noConversion"/>
  </si>
  <si>
    <t xml:space="preserve">수련관 홍보물품 구입 </t>
    <phoneticPr fontId="9" type="noConversion"/>
  </si>
  <si>
    <t>핸드폰 거치대 마스크 스트랩</t>
    <phoneticPr fontId="9" type="noConversion"/>
  </si>
  <si>
    <t>개</t>
    <phoneticPr fontId="9" type="noConversion"/>
  </si>
  <si>
    <t>정자(기획운영팀)</t>
    <phoneticPr fontId="9" type="noConversion"/>
  </si>
  <si>
    <t>백원준</t>
    <phoneticPr fontId="9" type="noConversion"/>
  </si>
  <si>
    <t>031-729-9517</t>
    <phoneticPr fontId="9" type="noConversion"/>
  </si>
  <si>
    <t>-</t>
    <phoneticPr fontId="9" type="noConversion"/>
  </si>
  <si>
    <t>이하빈칸</t>
    <phoneticPr fontId="9" type="noConversion"/>
  </si>
  <si>
    <t>-</t>
    <phoneticPr fontId="9" type="noConversion"/>
  </si>
  <si>
    <t xml:space="preserve">11월 물품 발주계획 (물품구매(자산포함))           </t>
    <phoneticPr fontId="9" type="noConversion"/>
  </si>
  <si>
    <t>11월</t>
    <phoneticPr fontId="9" type="noConversion"/>
  </si>
  <si>
    <t>배리어프리영화제작(번안)</t>
    <phoneticPr fontId="9" type="noConversion"/>
  </si>
  <si>
    <t>청소년활동팀</t>
    <phoneticPr fontId="9" type="noConversion"/>
  </si>
  <si>
    <t>김영식</t>
    <phoneticPr fontId="9" type="noConversion"/>
  </si>
  <si>
    <t>031-729-9531</t>
    <phoneticPr fontId="9" type="noConversion"/>
  </si>
  <si>
    <t>12월</t>
    <phoneticPr fontId="9" type="noConversion"/>
  </si>
  <si>
    <t>성남교육영화제2020 온라인 방송송출</t>
    <phoneticPr fontId="9" type="noConversion"/>
  </si>
  <si>
    <t>수의</t>
    <phoneticPr fontId="9" type="noConversion"/>
  </si>
  <si>
    <t>김영식</t>
    <phoneticPr fontId="9" type="noConversion"/>
  </si>
  <si>
    <t>031-729-9531</t>
    <phoneticPr fontId="9" type="noConversion"/>
  </si>
  <si>
    <t>11월</t>
    <phoneticPr fontId="9" type="noConversion"/>
  </si>
  <si>
    <t>우리마을 행복프로젝트 차량임차</t>
    <phoneticPr fontId="9" type="noConversion"/>
  </si>
  <si>
    <t>청소년활동팀</t>
    <phoneticPr fontId="9" type="noConversion"/>
  </si>
  <si>
    <t>이진수</t>
    <phoneticPr fontId="9" type="noConversion"/>
  </si>
  <si>
    <t>031-729-9535</t>
    <phoneticPr fontId="9" type="noConversion"/>
  </si>
  <si>
    <t>우리마을 행복프로젝트 음향,악기 세트 임차</t>
    <phoneticPr fontId="9" type="noConversion"/>
  </si>
  <si>
    <t>031-729-9536</t>
    <phoneticPr fontId="9" type="noConversion"/>
  </si>
  <si>
    <t>2020 시설물 정밀안전점검</t>
    <phoneticPr fontId="9" type="noConversion"/>
  </si>
  <si>
    <t>기획운영팀</t>
    <phoneticPr fontId="9" type="noConversion"/>
  </si>
  <si>
    <t>배영현</t>
    <phoneticPr fontId="9" type="noConversion"/>
  </si>
  <si>
    <t>031-729-9511</t>
    <phoneticPr fontId="9" type="noConversion"/>
  </si>
  <si>
    <t xml:space="preserve">교육공동체 불곡초(2학년)「과학체험」 </t>
  </si>
  <si>
    <t>수의</t>
  </si>
  <si>
    <t>정자수련관(전략사업팀)</t>
  </si>
  <si>
    <t>최윤지</t>
  </si>
  <si>
    <t>031-729-9555</t>
  </si>
  <si>
    <t>계약 변경</t>
  </si>
  <si>
    <t xml:space="preserve"> - 이하빈칸 - </t>
    <phoneticPr fontId="9" type="noConversion"/>
  </si>
  <si>
    <t>배영현</t>
    <phoneticPr fontId="9" type="noConversion"/>
  </si>
  <si>
    <t>소방시설개선공사</t>
    <phoneticPr fontId="9" type="noConversion"/>
  </si>
  <si>
    <t>정자수련관</t>
    <phoneticPr fontId="9" type="noConversion"/>
  </si>
  <si>
    <t xml:space="preserve">수련관 1층 알림판 환경공사 </t>
    <phoneticPr fontId="9" type="noConversion"/>
  </si>
  <si>
    <t>백원준</t>
    <phoneticPr fontId="9" type="noConversion"/>
  </si>
  <si>
    <t>031-729-9517</t>
    <phoneticPr fontId="9" type="noConversion"/>
  </si>
  <si>
    <t xml:space="preserve"> - 이하여백 - </t>
    <phoneticPr fontId="9" type="noConversion"/>
  </si>
  <si>
    <t xml:space="preserve"> 11월 용역 발주계획 </t>
    <phoneticPr fontId="9" type="noConversion"/>
  </si>
  <si>
    <t xml:space="preserve">11월 공사 발주계획  </t>
    <phoneticPr fontId="9" type="noConversion"/>
  </si>
  <si>
    <t>정자(전략사업팀)</t>
    <phoneticPr fontId="9" type="noConversion"/>
  </si>
  <si>
    <t>작은도서관 운영</t>
    <phoneticPr fontId="9" type="noConversion"/>
  </si>
  <si>
    <t>책소독기</t>
    <phoneticPr fontId="9" type="noConversion"/>
  </si>
  <si>
    <t>한지혜</t>
    <phoneticPr fontId="9" type="noConversion"/>
  </si>
  <si>
    <t>031-729-9580</t>
    <phoneticPr fontId="9" type="noConversion"/>
  </si>
  <si>
    <t>11월</t>
    <phoneticPr fontId="9" type="noConversion"/>
  </si>
  <si>
    <t>열교환기 세관</t>
  </si>
  <si>
    <t>신창훈</t>
  </si>
  <si>
    <t>031-729-9516</t>
    <phoneticPr fontId="9" type="noConversion"/>
  </si>
  <si>
    <t>현수막 게시대 설치</t>
    <phoneticPr fontId="9" type="noConversion"/>
  </si>
  <si>
    <t>수의</t>
    <phoneticPr fontId="9" type="noConversion"/>
  </si>
  <si>
    <t>옥외주차장 보수</t>
    <phoneticPr fontId="9" type="noConversion"/>
  </si>
  <si>
    <t>신창훈</t>
    <phoneticPr fontId="9" type="noConversion"/>
  </si>
  <si>
    <t>031-729-9516</t>
    <phoneticPr fontId="9" type="noConversion"/>
  </si>
  <si>
    <t>11월</t>
    <phoneticPr fontId="9" type="noConversion"/>
  </si>
  <si>
    <t>11월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</si>
</sst>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  <font>
      <sz val="11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4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334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left" vertical="center" wrapText="1"/>
    </xf>
    <xf numFmtId="0" fontId="24" fillId="0" borderId="14" xfId="0" applyNumberFormat="1" applyFont="1" applyFill="1" applyBorder="1" applyAlignment="1" applyProtection="1">
      <alignment horizontal="center" vertical="center" shrinkToFit="1"/>
    </xf>
    <xf numFmtId="41" fontId="15" fillId="0" borderId="14" xfId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41" fontId="15" fillId="0" borderId="10" xfId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>
      <alignment horizontal="left" vertical="center"/>
    </xf>
    <xf numFmtId="180" fontId="15" fillId="0" borderId="14" xfId="0" applyNumberFormat="1" applyFont="1" applyFill="1" applyBorder="1" applyAlignment="1">
      <alignment horizontal="center" vertical="center"/>
    </xf>
    <xf numFmtId="176" fontId="15" fillId="0" borderId="14" xfId="6" applyNumberFormat="1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0" fontId="10" fillId="0" borderId="0" xfId="0" applyFont="1"/>
    <xf numFmtId="0" fontId="30" fillId="5" borderId="14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1" fillId="0" borderId="8" xfId="0" applyFont="1" applyFill="1" applyBorder="1" applyAlignment="1">
      <alignment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0" xfId="0" applyFont="1" applyFill="1" applyBorder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80" fontId="15" fillId="0" borderId="10" xfId="0" applyNumberFormat="1" applyFont="1" applyFill="1" applyBorder="1" applyAlignment="1">
      <alignment horizontal="center" vertical="center"/>
    </xf>
    <xf numFmtId="176" fontId="15" fillId="0" borderId="10" xfId="6" applyNumberFormat="1" applyFont="1" applyFill="1" applyBorder="1" applyAlignment="1">
      <alignment horizontal="center" vertical="center"/>
    </xf>
    <xf numFmtId="178" fontId="15" fillId="0" borderId="10" xfId="0" applyNumberFormat="1" applyFon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14" xfId="0" applyNumberFormat="1" applyFont="1" applyFill="1" applyBorder="1" applyAlignment="1" applyProtection="1">
      <alignment horizontal="center" vertical="center" shrinkToFit="1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42" fontId="24" fillId="0" borderId="10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5" fillId="0" borderId="13" xfId="0" applyNumberFormat="1" applyFont="1" applyFill="1" applyBorder="1" applyAlignment="1" applyProtection="1">
      <alignment horizontal="center" vertical="center" shrinkToFit="1"/>
    </xf>
    <xf numFmtId="0" fontId="25" fillId="3" borderId="27" xfId="0" applyFont="1" applyFill="1" applyBorder="1" applyAlignment="1">
      <alignment horizontal="center" vertical="center" wrapText="1"/>
    </xf>
    <xf numFmtId="182" fontId="15" fillId="0" borderId="16" xfId="0" applyNumberFormat="1" applyFont="1" applyFill="1" applyBorder="1" applyAlignment="1">
      <alignment horizontal="center" vertical="center" wrapText="1"/>
    </xf>
    <xf numFmtId="182" fontId="15" fillId="0" borderId="8" xfId="0" applyNumberFormat="1" applyFont="1" applyFill="1" applyBorder="1" applyAlignment="1">
      <alignment horizontal="center" vertical="center" wrapText="1"/>
    </xf>
    <xf numFmtId="182" fontId="15" fillId="0" borderId="9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shrinkToFit="1"/>
    </xf>
    <xf numFmtId="0" fontId="28" fillId="5" borderId="27" xfId="0" applyFont="1" applyFill="1" applyBorder="1" applyAlignment="1">
      <alignment horizontal="center" vertical="center" wrapText="1"/>
    </xf>
    <xf numFmtId="0" fontId="28" fillId="5" borderId="36" xfId="0" applyFont="1" applyFill="1" applyBorder="1" applyAlignment="1">
      <alignment horizontal="center" vertical="center" wrapText="1"/>
    </xf>
    <xf numFmtId="176" fontId="28" fillId="0" borderId="27" xfId="1" applyNumberFormat="1" applyFont="1" applyBorder="1" applyAlignment="1">
      <alignment horizontal="center" vertical="center" wrapText="1"/>
    </xf>
    <xf numFmtId="176" fontId="25" fillId="3" borderId="36" xfId="0" applyNumberFormat="1" applyFont="1" applyFill="1" applyBorder="1" applyAlignment="1">
      <alignment horizontal="center" vertical="center" wrapText="1"/>
    </xf>
    <xf numFmtId="176" fontId="28" fillId="0" borderId="28" xfId="1" applyNumberFormat="1" applyFont="1" applyBorder="1" applyAlignment="1">
      <alignment horizontal="center" vertical="center" wrapText="1"/>
    </xf>
    <xf numFmtId="178" fontId="28" fillId="0" borderId="28" xfId="1" applyNumberFormat="1" applyFont="1" applyBorder="1" applyAlignment="1">
      <alignment horizontal="center" vertical="center" wrapText="1"/>
    </xf>
    <xf numFmtId="10" fontId="0" fillId="0" borderId="0" xfId="243" applyNumberFormat="1" applyFont="1" applyAlignment="1">
      <alignment horizontal="center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center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shrinkToFit="1"/>
    </xf>
    <xf numFmtId="0" fontId="41" fillId="5" borderId="7" xfId="0" quotePrefix="1" applyFont="1" applyFill="1" applyBorder="1" applyAlignment="1">
      <alignment horizontal="center" vertical="center" shrinkToFit="1"/>
    </xf>
    <xf numFmtId="0" fontId="41" fillId="0" borderId="51" xfId="0" applyFont="1" applyFill="1" applyBorder="1" applyAlignment="1">
      <alignment horizontal="center" vertical="center" wrapText="1"/>
    </xf>
    <xf numFmtId="0" fontId="31" fillId="5" borderId="14" xfId="0" quotePrefix="1" applyFont="1" applyFill="1" applyBorder="1" applyAlignment="1">
      <alignment horizontal="center" vertical="center" shrinkToFit="1"/>
    </xf>
    <xf numFmtId="38" fontId="30" fillId="5" borderId="52" xfId="59" applyNumberFormat="1" applyFont="1" applyFill="1" applyBorder="1" applyAlignment="1">
      <alignment horizontal="center" vertical="center" shrinkToFit="1"/>
    </xf>
    <xf numFmtId="0" fontId="30" fillId="5" borderId="52" xfId="0" quotePrefix="1" applyFont="1" applyFill="1" applyBorder="1" applyAlignment="1">
      <alignment horizontal="center" vertical="center" wrapText="1" shrinkToFit="1"/>
    </xf>
    <xf numFmtId="0" fontId="30" fillId="5" borderId="52" xfId="0" applyFont="1" applyFill="1" applyBorder="1" applyAlignment="1">
      <alignment horizontal="center" vertical="center" shrinkToFit="1"/>
    </xf>
    <xf numFmtId="41" fontId="30" fillId="5" borderId="52" xfId="60" applyFont="1" applyFill="1" applyBorder="1" applyAlignment="1">
      <alignment horizontal="center" vertical="center" shrinkToFit="1"/>
    </xf>
    <xf numFmtId="0" fontId="30" fillId="5" borderId="52" xfId="0" applyFont="1" applyFill="1" applyBorder="1" applyAlignment="1">
      <alignment horizontal="center" vertical="center" wrapText="1" shrinkToFit="1"/>
    </xf>
    <xf numFmtId="0" fontId="31" fillId="0" borderId="53" xfId="0" applyFont="1" applyBorder="1" applyAlignment="1">
      <alignment horizontal="center" vertical="center" wrapText="1"/>
    </xf>
    <xf numFmtId="38" fontId="30" fillId="5" borderId="7" xfId="59" applyNumberFormat="1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left" vertical="center" shrinkToFit="1"/>
    </xf>
    <xf numFmtId="38" fontId="30" fillId="5" borderId="14" xfId="31" applyNumberFormat="1" applyFont="1" applyFill="1" applyBorder="1" applyAlignment="1">
      <alignment horizontal="center" vertical="center" shrinkToFit="1"/>
    </xf>
    <xf numFmtId="0" fontId="30" fillId="5" borderId="54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0" fillId="5" borderId="55" xfId="0" applyFont="1" applyFill="1" applyBorder="1" applyAlignment="1">
      <alignment horizontal="center" vertical="center" shrinkToFit="1"/>
    </xf>
    <xf numFmtId="38" fontId="30" fillId="5" borderId="7" xfId="32" applyNumberFormat="1" applyFont="1" applyFill="1" applyBorder="1" applyAlignment="1">
      <alignment horizontal="center" vertical="center" shrinkToFit="1"/>
    </xf>
    <xf numFmtId="0" fontId="30" fillId="5" borderId="5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0" fillId="5" borderId="54" xfId="0" quotePrefix="1" applyNumberFormat="1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wrapText="1"/>
    </xf>
    <xf numFmtId="0" fontId="30" fillId="5" borderId="56" xfId="0" quotePrefix="1" applyNumberFormat="1" applyFont="1" applyFill="1" applyBorder="1" applyAlignment="1">
      <alignment horizontal="center" vertical="center" shrinkToFit="1"/>
    </xf>
    <xf numFmtId="38" fontId="30" fillId="5" borderId="7" xfId="31" applyNumberFormat="1" applyFont="1" applyFill="1" applyBorder="1" applyAlignment="1">
      <alignment horizontal="center" vertical="center" shrinkToFit="1"/>
    </xf>
    <xf numFmtId="0" fontId="31" fillId="5" borderId="48" xfId="0" applyFont="1" applyFill="1" applyBorder="1" applyAlignment="1">
      <alignment horizontal="center" vertical="center" shrinkToFit="1"/>
    </xf>
    <xf numFmtId="0" fontId="31" fillId="5" borderId="14" xfId="0" applyFont="1" applyFill="1" applyBorder="1" applyAlignment="1">
      <alignment horizontal="center" vertical="center" shrinkToFit="1"/>
    </xf>
    <xf numFmtId="38" fontId="31" fillId="5" borderId="14" xfId="91" applyNumberFormat="1" applyFont="1" applyFill="1" applyBorder="1" applyAlignment="1">
      <alignment horizontal="center" vertical="center" shrinkToFit="1"/>
    </xf>
    <xf numFmtId="0" fontId="31" fillId="5" borderId="54" xfId="0" applyFont="1" applyFill="1" applyBorder="1" applyAlignment="1">
      <alignment horizontal="center" vertical="center" shrinkToFit="1"/>
    </xf>
    <xf numFmtId="0" fontId="31" fillId="0" borderId="57" xfId="0" applyFont="1" applyFill="1" applyBorder="1" applyAlignment="1">
      <alignment horizontal="center" vertical="center"/>
    </xf>
    <xf numFmtId="0" fontId="30" fillId="5" borderId="57" xfId="0" quotePrefix="1" applyFont="1" applyFill="1" applyBorder="1" applyAlignment="1">
      <alignment horizontal="center" vertical="center" shrinkToFit="1"/>
    </xf>
    <xf numFmtId="38" fontId="30" fillId="5" borderId="57" xfId="2" applyNumberFormat="1" applyFont="1" applyFill="1" applyBorder="1" applyAlignment="1">
      <alignment horizontal="center" vertical="center" shrinkToFit="1"/>
    </xf>
    <xf numFmtId="3" fontId="30" fillId="5" borderId="7" xfId="0" quotePrefix="1" applyNumberFormat="1" applyFont="1" applyFill="1" applyBorder="1" applyAlignment="1">
      <alignment horizontal="center" vertical="center" shrinkToFit="1"/>
    </xf>
    <xf numFmtId="38" fontId="31" fillId="0" borderId="57" xfId="16" applyNumberFormat="1" applyFont="1" applyFill="1" applyBorder="1" applyAlignment="1">
      <alignment horizontal="center" vertical="center"/>
    </xf>
    <xf numFmtId="38" fontId="31" fillId="0" borderId="57" xfId="16" applyNumberFormat="1" applyFont="1" applyFill="1" applyBorder="1">
      <alignment vertical="center"/>
    </xf>
    <xf numFmtId="38" fontId="30" fillId="5" borderId="7" xfId="2" applyNumberFormat="1" applyFont="1" applyFill="1" applyBorder="1" applyAlignment="1">
      <alignment horizontal="center" vertical="center" shrinkToFit="1"/>
    </xf>
    <xf numFmtId="38" fontId="31" fillId="0" borderId="7" xfId="16" applyNumberFormat="1" applyFont="1" applyFill="1" applyBorder="1" applyAlignment="1">
      <alignment horizontal="center" vertical="center"/>
    </xf>
    <xf numFmtId="38" fontId="31" fillId="0" borderId="7" xfId="16" applyNumberFormat="1" applyFont="1" applyFill="1" applyBorder="1">
      <alignment vertical="center"/>
    </xf>
    <xf numFmtId="0" fontId="31" fillId="0" borderId="58" xfId="0" applyFont="1" applyFill="1" applyBorder="1" applyAlignment="1">
      <alignment vertical="center"/>
    </xf>
    <xf numFmtId="0" fontId="41" fillId="5" borderId="52" xfId="0" applyFont="1" applyFill="1" applyBorder="1" applyAlignment="1">
      <alignment horizontal="center" vertical="center" shrinkToFit="1"/>
    </xf>
    <xf numFmtId="0" fontId="41" fillId="5" borderId="52" xfId="0" quotePrefix="1" applyFont="1" applyFill="1" applyBorder="1" applyAlignment="1">
      <alignment horizontal="center" vertical="center" shrinkToFit="1"/>
    </xf>
    <xf numFmtId="0" fontId="31" fillId="5" borderId="60" xfId="0" quotePrefix="1" applyFont="1" applyFill="1" applyBorder="1" applyAlignment="1">
      <alignment horizontal="center" vertical="center" shrinkToFit="1"/>
    </xf>
    <xf numFmtId="0" fontId="31" fillId="5" borderId="7" xfId="0" quotePrefix="1" applyFont="1" applyFill="1" applyBorder="1" applyAlignment="1">
      <alignment horizontal="center" vertical="center" shrinkToFit="1"/>
    </xf>
    <xf numFmtId="0" fontId="31" fillId="0" borderId="52" xfId="0" applyFont="1" applyFill="1" applyBorder="1" applyAlignment="1">
      <alignment horizontal="center" vertical="center"/>
    </xf>
    <xf numFmtId="0" fontId="30" fillId="5" borderId="52" xfId="0" quotePrefix="1" applyFont="1" applyFill="1" applyBorder="1" applyAlignment="1">
      <alignment horizontal="center" vertical="center" shrinkToFit="1"/>
    </xf>
    <xf numFmtId="38" fontId="30" fillId="5" borderId="52" xfId="2" applyNumberFormat="1" applyFont="1" applyFill="1" applyBorder="1" applyAlignment="1">
      <alignment horizontal="center" vertical="center" shrinkToFit="1"/>
    </xf>
    <xf numFmtId="3" fontId="30" fillId="5" borderId="52" xfId="0" quotePrefix="1" applyNumberFormat="1" applyFont="1" applyFill="1" applyBorder="1" applyAlignment="1">
      <alignment horizontal="center" vertical="center" shrinkToFit="1"/>
    </xf>
    <xf numFmtId="38" fontId="31" fillId="0" borderId="52" xfId="16" applyNumberFormat="1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vertical="center"/>
    </xf>
    <xf numFmtId="0" fontId="30" fillId="0" borderId="59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/>
    </xf>
    <xf numFmtId="0" fontId="30" fillId="0" borderId="57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0" borderId="22" xfId="0" applyFont="1" applyFill="1" applyBorder="1" applyAlignment="1">
      <alignment horizontal="center" vertical="center" shrinkToFit="1"/>
    </xf>
    <xf numFmtId="0" fontId="25" fillId="0" borderId="23" xfId="0" applyFont="1" applyFill="1" applyBorder="1" applyAlignment="1">
      <alignment horizontal="center" vertical="center" shrinkToFit="1"/>
    </xf>
    <xf numFmtId="0" fontId="25" fillId="0" borderId="24" xfId="0" applyFont="1" applyFill="1" applyBorder="1" applyAlignment="1">
      <alignment horizontal="center" vertical="center" shrinkToFi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4">
    <cellStyle name="백분율" xfId="243" builtinId="5"/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"/>
  <sheetViews>
    <sheetView tabSelected="1" zoomScale="89" zoomScaleNormal="89" workbookViewId="0">
      <selection activeCell="H11" sqref="H11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77" t="s">
        <v>318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23.25" customHeight="1" thickBot="1" x14ac:dyDescent="0.2">
      <c r="A2" s="279" t="s">
        <v>137</v>
      </c>
      <c r="B2" s="279"/>
      <c r="C2" s="279"/>
      <c r="D2" s="279"/>
      <c r="E2" s="91"/>
      <c r="F2" s="91"/>
      <c r="G2" s="91"/>
      <c r="H2" s="91"/>
      <c r="I2" s="91"/>
      <c r="J2" s="91"/>
      <c r="K2" s="91"/>
      <c r="L2" s="278" t="s">
        <v>130</v>
      </c>
      <c r="M2" s="278"/>
    </row>
    <row r="3" spans="1:13" s="7" customFormat="1" ht="28.5" customHeight="1" thickBot="1" x14ac:dyDescent="0.2">
      <c r="A3" s="139" t="s">
        <v>13</v>
      </c>
      <c r="B3" s="140" t="s">
        <v>0</v>
      </c>
      <c r="C3" s="140" t="s">
        <v>1</v>
      </c>
      <c r="D3" s="140" t="s">
        <v>2</v>
      </c>
      <c r="E3" s="140" t="s">
        <v>3</v>
      </c>
      <c r="F3" s="140" t="s">
        <v>4</v>
      </c>
      <c r="G3" s="140" t="s">
        <v>5</v>
      </c>
      <c r="H3" s="140" t="s">
        <v>6</v>
      </c>
      <c r="I3" s="140" t="s">
        <v>131</v>
      </c>
      <c r="J3" s="141" t="s">
        <v>14</v>
      </c>
      <c r="K3" s="141" t="s">
        <v>7</v>
      </c>
      <c r="L3" s="141" t="s">
        <v>8</v>
      </c>
      <c r="M3" s="142" t="s">
        <v>9</v>
      </c>
    </row>
    <row r="4" spans="1:13" s="7" customFormat="1" ht="28.5" customHeight="1" thickTop="1" x14ac:dyDescent="0.15">
      <c r="A4" s="216">
        <v>1</v>
      </c>
      <c r="B4" s="217">
        <v>2020</v>
      </c>
      <c r="C4" s="152">
        <v>11</v>
      </c>
      <c r="D4" s="218" t="s">
        <v>286</v>
      </c>
      <c r="E4" s="217" t="s">
        <v>287</v>
      </c>
      <c r="F4" s="219" t="s">
        <v>288</v>
      </c>
      <c r="G4" s="218">
        <v>1</v>
      </c>
      <c r="H4" s="217" t="s">
        <v>289</v>
      </c>
      <c r="I4" s="220">
        <v>6500000</v>
      </c>
      <c r="J4" s="221" t="s">
        <v>356</v>
      </c>
      <c r="K4" s="217" t="s">
        <v>290</v>
      </c>
      <c r="L4" s="217" t="s">
        <v>291</v>
      </c>
      <c r="M4" s="222"/>
    </row>
    <row r="5" spans="1:13" s="126" customFormat="1" ht="28.5" customHeight="1" x14ac:dyDescent="0.15">
      <c r="A5" s="223">
        <v>2</v>
      </c>
      <c r="B5" s="224">
        <v>2020</v>
      </c>
      <c r="C5" s="225">
        <v>11</v>
      </c>
      <c r="D5" s="218" t="s">
        <v>292</v>
      </c>
      <c r="E5" s="217" t="s">
        <v>287</v>
      </c>
      <c r="F5" s="219" t="s">
        <v>293</v>
      </c>
      <c r="G5" s="218">
        <v>2</v>
      </c>
      <c r="H5" s="217" t="s">
        <v>289</v>
      </c>
      <c r="I5" s="220">
        <v>2000000</v>
      </c>
      <c r="J5" s="221" t="s">
        <v>356</v>
      </c>
      <c r="K5" s="217" t="s">
        <v>290</v>
      </c>
      <c r="L5" s="217" t="s">
        <v>294</v>
      </c>
      <c r="M5" s="222"/>
    </row>
    <row r="6" spans="1:13" ht="31.5" customHeight="1" x14ac:dyDescent="0.15">
      <c r="A6" s="216">
        <v>3</v>
      </c>
      <c r="B6" s="217">
        <v>2020</v>
      </c>
      <c r="C6" s="152">
        <v>11</v>
      </c>
      <c r="D6" s="218" t="s">
        <v>295</v>
      </c>
      <c r="E6" s="217" t="s">
        <v>287</v>
      </c>
      <c r="F6" s="219" t="s">
        <v>296</v>
      </c>
      <c r="G6" s="218">
        <v>1</v>
      </c>
      <c r="H6" s="217" t="s">
        <v>297</v>
      </c>
      <c r="I6" s="220">
        <v>7000000</v>
      </c>
      <c r="J6" s="221" t="s">
        <v>356</v>
      </c>
      <c r="K6" s="217" t="s">
        <v>298</v>
      </c>
      <c r="L6" s="217" t="s">
        <v>291</v>
      </c>
      <c r="M6" s="222"/>
    </row>
    <row r="7" spans="1:13" ht="31.5" customHeight="1" x14ac:dyDescent="0.15">
      <c r="A7" s="223">
        <v>4</v>
      </c>
      <c r="B7" s="224">
        <v>2020</v>
      </c>
      <c r="C7" s="225">
        <v>11</v>
      </c>
      <c r="D7" s="218" t="s">
        <v>292</v>
      </c>
      <c r="E7" s="217" t="s">
        <v>299</v>
      </c>
      <c r="F7" s="219" t="s">
        <v>300</v>
      </c>
      <c r="G7" s="218">
        <v>2</v>
      </c>
      <c r="H7" s="217" t="s">
        <v>297</v>
      </c>
      <c r="I7" s="220">
        <v>2400000</v>
      </c>
      <c r="J7" s="221" t="s">
        <v>356</v>
      </c>
      <c r="K7" s="217" t="s">
        <v>290</v>
      </c>
      <c r="L7" s="217" t="s">
        <v>301</v>
      </c>
      <c r="M7" s="222"/>
    </row>
    <row r="8" spans="1:13" ht="31.5" customHeight="1" x14ac:dyDescent="0.15">
      <c r="A8" s="216">
        <v>5</v>
      </c>
      <c r="B8" s="217">
        <v>2020</v>
      </c>
      <c r="C8" s="152">
        <v>11</v>
      </c>
      <c r="D8" s="218" t="s">
        <v>292</v>
      </c>
      <c r="E8" s="217" t="s">
        <v>302</v>
      </c>
      <c r="F8" s="219" t="s">
        <v>303</v>
      </c>
      <c r="G8" s="218">
        <v>2</v>
      </c>
      <c r="H8" s="217" t="s">
        <v>297</v>
      </c>
      <c r="I8" s="220">
        <v>1400000</v>
      </c>
      <c r="J8" s="221" t="s">
        <v>356</v>
      </c>
      <c r="K8" s="217" t="s">
        <v>290</v>
      </c>
      <c r="L8" s="217" t="s">
        <v>301</v>
      </c>
      <c r="M8" s="222"/>
    </row>
    <row r="9" spans="1:13" ht="31.5" customHeight="1" x14ac:dyDescent="0.15">
      <c r="A9" s="223">
        <v>6</v>
      </c>
      <c r="B9" s="224">
        <v>2020</v>
      </c>
      <c r="C9" s="225">
        <v>11</v>
      </c>
      <c r="D9" s="218" t="s">
        <v>292</v>
      </c>
      <c r="E9" s="217" t="s">
        <v>200</v>
      </c>
      <c r="F9" s="219" t="s">
        <v>304</v>
      </c>
      <c r="G9" s="218">
        <v>1</v>
      </c>
      <c r="H9" s="217" t="s">
        <v>297</v>
      </c>
      <c r="I9" s="220">
        <v>1500000</v>
      </c>
      <c r="J9" s="221" t="s">
        <v>356</v>
      </c>
      <c r="K9" s="217" t="s">
        <v>290</v>
      </c>
      <c r="L9" s="217" t="s">
        <v>291</v>
      </c>
      <c r="M9" s="222"/>
    </row>
    <row r="10" spans="1:13" ht="31.5" customHeight="1" x14ac:dyDescent="0.15">
      <c r="A10" s="216">
        <v>7</v>
      </c>
      <c r="B10" s="217">
        <v>2020</v>
      </c>
      <c r="C10" s="152">
        <v>11</v>
      </c>
      <c r="D10" s="218" t="s">
        <v>305</v>
      </c>
      <c r="E10" s="217" t="s">
        <v>299</v>
      </c>
      <c r="F10" s="219" t="s">
        <v>306</v>
      </c>
      <c r="G10" s="218">
        <v>1</v>
      </c>
      <c r="H10" s="217" t="s">
        <v>297</v>
      </c>
      <c r="I10" s="220">
        <v>1500000</v>
      </c>
      <c r="J10" s="221" t="s">
        <v>356</v>
      </c>
      <c r="K10" s="217" t="s">
        <v>298</v>
      </c>
      <c r="L10" s="217" t="s">
        <v>307</v>
      </c>
      <c r="M10" s="222"/>
    </row>
    <row r="11" spans="1:13" ht="31.5" customHeight="1" x14ac:dyDescent="0.15">
      <c r="A11" s="223">
        <v>8</v>
      </c>
      <c r="B11" s="224">
        <v>2020</v>
      </c>
      <c r="C11" s="225">
        <v>11</v>
      </c>
      <c r="D11" s="218" t="s">
        <v>292</v>
      </c>
      <c r="E11" s="217" t="s">
        <v>287</v>
      </c>
      <c r="F11" s="219" t="s">
        <v>308</v>
      </c>
      <c r="G11" s="218">
        <v>1</v>
      </c>
      <c r="H11" s="217" t="s">
        <v>297</v>
      </c>
      <c r="I11" s="220">
        <v>1000000</v>
      </c>
      <c r="J11" s="221" t="s">
        <v>356</v>
      </c>
      <c r="K11" s="217" t="s">
        <v>298</v>
      </c>
      <c r="L11" s="217" t="s">
        <v>291</v>
      </c>
      <c r="M11" s="222"/>
    </row>
    <row r="12" spans="1:13" s="144" customFormat="1" ht="31.5" customHeight="1" x14ac:dyDescent="0.15">
      <c r="A12" s="226">
        <v>9</v>
      </c>
      <c r="B12" s="261">
        <v>2020</v>
      </c>
      <c r="C12" s="262">
        <v>11</v>
      </c>
      <c r="D12" s="263" t="s">
        <v>357</v>
      </c>
      <c r="E12" s="230" t="s">
        <v>200</v>
      </c>
      <c r="F12" s="228" t="s">
        <v>358</v>
      </c>
      <c r="G12" s="229">
        <v>1</v>
      </c>
      <c r="H12" s="230" t="s">
        <v>289</v>
      </c>
      <c r="I12" s="231">
        <v>2500000</v>
      </c>
      <c r="J12" s="221" t="s">
        <v>356</v>
      </c>
      <c r="K12" s="230" t="s">
        <v>359</v>
      </c>
      <c r="L12" s="230" t="s">
        <v>360</v>
      </c>
      <c r="M12" s="233"/>
    </row>
    <row r="13" spans="1:13" ht="31.5" customHeight="1" x14ac:dyDescent="0.15">
      <c r="A13" s="226">
        <v>10</v>
      </c>
      <c r="B13" s="224">
        <v>2020</v>
      </c>
      <c r="C13" s="225">
        <v>11</v>
      </c>
      <c r="D13" s="264" t="s">
        <v>309</v>
      </c>
      <c r="E13" s="217" t="s">
        <v>287</v>
      </c>
      <c r="F13" s="228" t="s">
        <v>310</v>
      </c>
      <c r="G13" s="229">
        <v>1300</v>
      </c>
      <c r="H13" s="230" t="s">
        <v>311</v>
      </c>
      <c r="I13" s="231">
        <v>2800000</v>
      </c>
      <c r="J13" s="232" t="s">
        <v>312</v>
      </c>
      <c r="K13" s="230" t="s">
        <v>313</v>
      </c>
      <c r="L13" s="230" t="s">
        <v>314</v>
      </c>
      <c r="M13" s="233"/>
    </row>
    <row r="14" spans="1:13" ht="31.5" customHeight="1" x14ac:dyDescent="0.15">
      <c r="A14" s="223"/>
      <c r="B14" s="224"/>
      <c r="C14" s="225"/>
      <c r="D14" s="218"/>
      <c r="E14" s="217"/>
      <c r="F14" s="234" t="s">
        <v>315</v>
      </c>
      <c r="G14" s="218" t="s">
        <v>316</v>
      </c>
      <c r="H14" s="235" t="s">
        <v>317</v>
      </c>
      <c r="I14" s="220"/>
      <c r="J14" s="221"/>
      <c r="K14" s="217"/>
      <c r="L14" s="217"/>
      <c r="M14" s="222"/>
    </row>
    <row r="15" spans="1:13" ht="31.5" customHeight="1" x14ac:dyDescent="0.15"/>
    <row r="16" spans="1:13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zoomScale="85" zoomScaleNormal="85" workbookViewId="0">
      <selection activeCell="H27" sqref="H27"/>
    </sheetView>
  </sheetViews>
  <sheetFormatPr defaultRowHeight="13.5" x14ac:dyDescent="0.15"/>
  <cols>
    <col min="1" max="1" width="8.88671875" style="193"/>
    <col min="2" max="2" width="10.77734375" style="193" customWidth="1"/>
    <col min="3" max="3" width="24.6640625" style="193" customWidth="1"/>
    <col min="4" max="4" width="21" style="193" customWidth="1"/>
    <col min="5" max="5" width="21.21875" style="193" customWidth="1"/>
    <col min="6" max="6" width="31.33203125" style="193" customWidth="1"/>
    <col min="7" max="16384" width="8.88671875" style="193"/>
  </cols>
  <sheetData>
    <row r="1" spans="1:6" ht="25.5" x14ac:dyDescent="0.15">
      <c r="A1" s="288" t="s">
        <v>143</v>
      </c>
      <c r="B1" s="288"/>
      <c r="C1" s="288"/>
      <c r="D1" s="288"/>
      <c r="E1" s="288"/>
      <c r="F1" s="288"/>
    </row>
    <row r="2" spans="1:6" ht="16.5" customHeight="1" x14ac:dyDescent="0.15">
      <c r="A2" s="296" t="s">
        <v>137</v>
      </c>
      <c r="B2" s="296"/>
      <c r="C2" s="179"/>
      <c r="D2" s="179"/>
      <c r="E2" s="179"/>
      <c r="F2" s="179"/>
    </row>
    <row r="3" spans="1:6" ht="16.5" customHeight="1" thickBot="1" x14ac:dyDescent="0.2">
      <c r="A3" s="297"/>
      <c r="B3" s="297"/>
      <c r="C3" s="186"/>
      <c r="D3" s="179"/>
      <c r="E3" s="298" t="s">
        <v>153</v>
      </c>
      <c r="F3" s="298"/>
    </row>
    <row r="4" spans="1:6" ht="21.75" customHeight="1" thickTop="1" x14ac:dyDescent="0.15">
      <c r="A4" s="180">
        <v>1</v>
      </c>
      <c r="B4" s="183" t="s">
        <v>77</v>
      </c>
      <c r="C4" s="65" t="s">
        <v>78</v>
      </c>
      <c r="D4" s="299" t="s">
        <v>149</v>
      </c>
      <c r="E4" s="300"/>
      <c r="F4" s="301"/>
    </row>
    <row r="5" spans="1:6" ht="21.75" customHeight="1" x14ac:dyDescent="0.15">
      <c r="A5" s="181"/>
      <c r="B5" s="184"/>
      <c r="C5" s="195" t="s">
        <v>79</v>
      </c>
      <c r="D5" s="87">
        <v>1700000</v>
      </c>
      <c r="E5" s="195" t="s">
        <v>80</v>
      </c>
      <c r="F5" s="88">
        <v>1650000</v>
      </c>
    </row>
    <row r="6" spans="1:6" ht="21.75" customHeight="1" x14ac:dyDescent="0.15">
      <c r="A6" s="181"/>
      <c r="B6" s="184"/>
      <c r="C6" s="195" t="s">
        <v>81</v>
      </c>
      <c r="D6" s="67">
        <f>F6/D5</f>
        <v>0.97058823529411764</v>
      </c>
      <c r="E6" s="195" t="s">
        <v>82</v>
      </c>
      <c r="F6" s="88">
        <v>1650000</v>
      </c>
    </row>
    <row r="7" spans="1:6" ht="21.75" customHeight="1" x14ac:dyDescent="0.15">
      <c r="A7" s="181"/>
      <c r="B7" s="184"/>
      <c r="C7" s="195" t="s">
        <v>83</v>
      </c>
      <c r="D7" s="87" t="s">
        <v>150</v>
      </c>
      <c r="E7" s="195" t="s">
        <v>138</v>
      </c>
      <c r="F7" s="88" t="s">
        <v>150</v>
      </c>
    </row>
    <row r="8" spans="1:6" ht="21.75" customHeight="1" x14ac:dyDescent="0.15">
      <c r="A8" s="181"/>
      <c r="B8" s="184"/>
      <c r="C8" s="195" t="s">
        <v>85</v>
      </c>
      <c r="D8" s="68" t="s">
        <v>119</v>
      </c>
      <c r="E8" s="195" t="s">
        <v>86</v>
      </c>
      <c r="F8" s="88" t="s">
        <v>150</v>
      </c>
    </row>
    <row r="9" spans="1:6" ht="21.75" customHeight="1" x14ac:dyDescent="0.15">
      <c r="A9" s="181"/>
      <c r="B9" s="184"/>
      <c r="C9" s="195" t="s">
        <v>87</v>
      </c>
      <c r="D9" s="68" t="s">
        <v>88</v>
      </c>
      <c r="E9" s="195" t="s">
        <v>89</v>
      </c>
      <c r="F9" s="69" t="s">
        <v>151</v>
      </c>
    </row>
    <row r="10" spans="1:6" ht="21.75" customHeight="1" thickBot="1" x14ac:dyDescent="0.2">
      <c r="A10" s="182"/>
      <c r="B10" s="185"/>
      <c r="C10" s="70" t="s">
        <v>90</v>
      </c>
      <c r="D10" s="71" t="s">
        <v>91</v>
      </c>
      <c r="E10" s="70" t="s">
        <v>92</v>
      </c>
      <c r="F10" s="72" t="s">
        <v>152</v>
      </c>
    </row>
    <row r="11" spans="1:6" ht="21.75" customHeight="1" thickTop="1" x14ac:dyDescent="0.15">
      <c r="A11" s="180">
        <v>2</v>
      </c>
      <c r="B11" s="183" t="s">
        <v>77</v>
      </c>
      <c r="C11" s="65" t="s">
        <v>78</v>
      </c>
      <c r="D11" s="299" t="s">
        <v>154</v>
      </c>
      <c r="E11" s="300"/>
      <c r="F11" s="301"/>
    </row>
    <row r="12" spans="1:6" ht="21.75" customHeight="1" x14ac:dyDescent="0.15">
      <c r="A12" s="181"/>
      <c r="B12" s="184"/>
      <c r="C12" s="195" t="s">
        <v>79</v>
      </c>
      <c r="D12" s="87">
        <v>4300000</v>
      </c>
      <c r="E12" s="195" t="s">
        <v>80</v>
      </c>
      <c r="F12" s="88">
        <v>4080000</v>
      </c>
    </row>
    <row r="13" spans="1:6" ht="21.75" customHeight="1" x14ac:dyDescent="0.15">
      <c r="A13" s="181"/>
      <c r="B13" s="184"/>
      <c r="C13" s="195" t="s">
        <v>81</v>
      </c>
      <c r="D13" s="67">
        <f>F13/D12</f>
        <v>0.94883720930232562</v>
      </c>
      <c r="E13" s="195" t="s">
        <v>82</v>
      </c>
      <c r="F13" s="88">
        <v>4080000</v>
      </c>
    </row>
    <row r="14" spans="1:6" ht="21.75" customHeight="1" x14ac:dyDescent="0.15">
      <c r="A14" s="181"/>
      <c r="B14" s="184"/>
      <c r="C14" s="195" t="s">
        <v>83</v>
      </c>
      <c r="D14" s="87" t="s">
        <v>155</v>
      </c>
      <c r="E14" s="195" t="s">
        <v>138</v>
      </c>
      <c r="F14" s="88" t="s">
        <v>155</v>
      </c>
    </row>
    <row r="15" spans="1:6" ht="21.75" customHeight="1" x14ac:dyDescent="0.15">
      <c r="A15" s="181"/>
      <c r="B15" s="184"/>
      <c r="C15" s="195" t="s">
        <v>85</v>
      </c>
      <c r="D15" s="68" t="s">
        <v>119</v>
      </c>
      <c r="E15" s="195" t="s">
        <v>86</v>
      </c>
      <c r="F15" s="88" t="s">
        <v>156</v>
      </c>
    </row>
    <row r="16" spans="1:6" ht="21.75" customHeight="1" x14ac:dyDescent="0.15">
      <c r="A16" s="181"/>
      <c r="B16" s="184"/>
      <c r="C16" s="195" t="s">
        <v>87</v>
      </c>
      <c r="D16" s="68" t="s">
        <v>88</v>
      </c>
      <c r="E16" s="195" t="s">
        <v>89</v>
      </c>
      <c r="F16" s="69" t="s">
        <v>157</v>
      </c>
    </row>
    <row r="17" spans="1:6" ht="21.75" customHeight="1" thickBot="1" x14ac:dyDescent="0.2">
      <c r="A17" s="182"/>
      <c r="B17" s="185"/>
      <c r="C17" s="70" t="s">
        <v>90</v>
      </c>
      <c r="D17" s="71" t="s">
        <v>91</v>
      </c>
      <c r="E17" s="70" t="s">
        <v>92</v>
      </c>
      <c r="F17" s="72" t="s">
        <v>158</v>
      </c>
    </row>
    <row r="18" spans="1:6" ht="21.75" customHeight="1" thickTop="1" x14ac:dyDescent="0.15">
      <c r="A18" s="180">
        <v>3</v>
      </c>
      <c r="B18" s="183" t="s">
        <v>77</v>
      </c>
      <c r="C18" s="65" t="s">
        <v>78</v>
      </c>
      <c r="D18" s="299" t="s">
        <v>159</v>
      </c>
      <c r="E18" s="300"/>
      <c r="F18" s="301"/>
    </row>
    <row r="19" spans="1:6" ht="21.75" customHeight="1" x14ac:dyDescent="0.15">
      <c r="A19" s="181"/>
      <c r="B19" s="184"/>
      <c r="C19" s="195" t="s">
        <v>79</v>
      </c>
      <c r="D19" s="87">
        <v>8500000</v>
      </c>
      <c r="E19" s="195" t="s">
        <v>80</v>
      </c>
      <c r="F19" s="88">
        <v>7920000</v>
      </c>
    </row>
    <row r="20" spans="1:6" ht="21.75" customHeight="1" x14ac:dyDescent="0.15">
      <c r="A20" s="181"/>
      <c r="B20" s="184"/>
      <c r="C20" s="195" t="s">
        <v>81</v>
      </c>
      <c r="D20" s="67">
        <f>F20/D19</f>
        <v>0.93176470588235294</v>
      </c>
      <c r="E20" s="195" t="s">
        <v>82</v>
      </c>
      <c r="F20" s="88">
        <v>7920000</v>
      </c>
    </row>
    <row r="21" spans="1:6" ht="21.75" customHeight="1" x14ac:dyDescent="0.15">
      <c r="A21" s="181"/>
      <c r="B21" s="184"/>
      <c r="C21" s="195" t="s">
        <v>83</v>
      </c>
      <c r="D21" s="87" t="s">
        <v>203</v>
      </c>
      <c r="E21" s="195" t="s">
        <v>138</v>
      </c>
      <c r="F21" s="88" t="s">
        <v>201</v>
      </c>
    </row>
    <row r="22" spans="1:6" ht="21.75" customHeight="1" x14ac:dyDescent="0.15">
      <c r="A22" s="181"/>
      <c r="B22" s="184"/>
      <c r="C22" s="195" t="s">
        <v>85</v>
      </c>
      <c r="D22" s="68" t="s">
        <v>119</v>
      </c>
      <c r="E22" s="195" t="s">
        <v>86</v>
      </c>
      <c r="F22" s="88" t="s">
        <v>202</v>
      </c>
    </row>
    <row r="23" spans="1:6" ht="21.75" customHeight="1" x14ac:dyDescent="0.15">
      <c r="A23" s="181"/>
      <c r="B23" s="184"/>
      <c r="C23" s="195" t="s">
        <v>87</v>
      </c>
      <c r="D23" s="68" t="s">
        <v>88</v>
      </c>
      <c r="E23" s="195" t="s">
        <v>89</v>
      </c>
      <c r="F23" s="69" t="s">
        <v>204</v>
      </c>
    </row>
    <row r="24" spans="1:6" ht="21.75" customHeight="1" thickBot="1" x14ac:dyDescent="0.2">
      <c r="A24" s="182"/>
      <c r="B24" s="185"/>
      <c r="C24" s="70" t="s">
        <v>90</v>
      </c>
      <c r="D24" s="71" t="s">
        <v>91</v>
      </c>
      <c r="E24" s="70" t="s">
        <v>92</v>
      </c>
      <c r="F24" s="72" t="s">
        <v>205</v>
      </c>
    </row>
    <row r="25" spans="1:6" ht="14.25" thickTop="1" x14ac:dyDescent="0.15"/>
  </sheetData>
  <mergeCells count="7">
    <mergeCell ref="D11:F11"/>
    <mergeCell ref="D18:F18"/>
    <mergeCell ref="A1:F1"/>
    <mergeCell ref="A3:B3"/>
    <mergeCell ref="E3:F3"/>
    <mergeCell ref="A2:B2"/>
    <mergeCell ref="D4:F4"/>
  </mergeCells>
  <phoneticPr fontId="9" type="noConversion"/>
  <pageMargins left="0.7" right="0.7" top="0.75" bottom="0.75" header="0.3" footer="0.3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85" zoomScaleNormal="85" workbookViewId="0">
      <selection activeCell="J25" sqref="J25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88" t="s">
        <v>129</v>
      </c>
      <c r="B1" s="288"/>
      <c r="C1" s="288"/>
      <c r="D1" s="288"/>
      <c r="E1" s="288"/>
      <c r="F1" s="288"/>
      <c r="G1" s="288"/>
    </row>
    <row r="2" spans="1:7" ht="18" customHeight="1" x14ac:dyDescent="0.15">
      <c r="A2" s="302" t="s">
        <v>137</v>
      </c>
      <c r="B2" s="302"/>
      <c r="C2" s="103"/>
      <c r="D2" s="104"/>
      <c r="E2" s="104"/>
      <c r="F2" s="290" t="s">
        <v>118</v>
      </c>
      <c r="G2" s="290"/>
    </row>
    <row r="3" spans="1:7" ht="18" customHeight="1" thickBot="1" x14ac:dyDescent="0.2">
      <c r="A3" s="105"/>
      <c r="B3" s="146"/>
      <c r="C3" s="103"/>
      <c r="D3" s="104"/>
      <c r="E3" s="104"/>
      <c r="F3" s="147"/>
      <c r="G3" s="107" t="s">
        <v>160</v>
      </c>
    </row>
    <row r="4" spans="1:7" ht="20.25" customHeight="1" thickTop="1" thickBot="1" x14ac:dyDescent="0.2">
      <c r="A4" s="303">
        <v>1</v>
      </c>
      <c r="B4" s="85" t="s">
        <v>93</v>
      </c>
      <c r="C4" s="304" t="s">
        <v>161</v>
      </c>
      <c r="D4" s="304"/>
      <c r="E4" s="304"/>
      <c r="F4" s="304"/>
      <c r="G4" s="305"/>
    </row>
    <row r="5" spans="1:7" ht="20.25" thickTop="1" thickBot="1" x14ac:dyDescent="0.2">
      <c r="A5" s="303"/>
      <c r="B5" s="306" t="s">
        <v>94</v>
      </c>
      <c r="C5" s="307" t="s">
        <v>83</v>
      </c>
      <c r="D5" s="308" t="s">
        <v>84</v>
      </c>
      <c r="E5" s="66" t="s">
        <v>95</v>
      </c>
      <c r="F5" s="66" t="s">
        <v>82</v>
      </c>
      <c r="G5" s="161" t="s">
        <v>141</v>
      </c>
    </row>
    <row r="6" spans="1:7" ht="19.5" customHeight="1" thickTop="1" thickBot="1" x14ac:dyDescent="0.2">
      <c r="A6" s="303"/>
      <c r="B6" s="306"/>
      <c r="C6" s="307"/>
      <c r="D6" s="309"/>
      <c r="E6" s="162" t="s">
        <v>96</v>
      </c>
      <c r="F6" s="162" t="s">
        <v>97</v>
      </c>
      <c r="G6" s="163" t="s">
        <v>98</v>
      </c>
    </row>
    <row r="7" spans="1:7" ht="20.25" customHeight="1" thickTop="1" thickBot="1" x14ac:dyDescent="0.2">
      <c r="A7" s="303"/>
      <c r="B7" s="306"/>
      <c r="C7" s="310" t="s">
        <v>150</v>
      </c>
      <c r="D7" s="311" t="s">
        <v>162</v>
      </c>
      <c r="E7" s="313">
        <v>1700000</v>
      </c>
      <c r="F7" s="314">
        <v>1650000</v>
      </c>
      <c r="G7" s="315">
        <f>F7/E7</f>
        <v>0.97058823529411764</v>
      </c>
    </row>
    <row r="8" spans="1:7" ht="20.25" customHeight="1" thickTop="1" thickBot="1" x14ac:dyDescent="0.2">
      <c r="A8" s="303"/>
      <c r="B8" s="306"/>
      <c r="C8" s="310"/>
      <c r="D8" s="312"/>
      <c r="E8" s="313"/>
      <c r="F8" s="314"/>
      <c r="G8" s="315"/>
    </row>
    <row r="9" spans="1:7" ht="20.25" thickTop="1" thickBot="1" x14ac:dyDescent="0.2">
      <c r="A9" s="303"/>
      <c r="B9" s="306" t="s">
        <v>89</v>
      </c>
      <c r="C9" s="150" t="s">
        <v>99</v>
      </c>
      <c r="D9" s="150" t="s">
        <v>100</v>
      </c>
      <c r="E9" s="316" t="s">
        <v>101</v>
      </c>
      <c r="F9" s="316"/>
      <c r="G9" s="317"/>
    </row>
    <row r="10" spans="1:7" ht="20.25" thickTop="1" thickBot="1" x14ac:dyDescent="0.2">
      <c r="A10" s="303"/>
      <c r="B10" s="306"/>
      <c r="C10" s="178" t="s">
        <v>163</v>
      </c>
      <c r="D10" s="68" t="s">
        <v>164</v>
      </c>
      <c r="E10" s="319" t="s">
        <v>165</v>
      </c>
      <c r="F10" s="319"/>
      <c r="G10" s="320"/>
    </row>
    <row r="11" spans="1:7" ht="20.25" customHeight="1" thickTop="1" thickBot="1" x14ac:dyDescent="0.2">
      <c r="A11" s="303"/>
      <c r="B11" s="149" t="s">
        <v>120</v>
      </c>
      <c r="C11" s="321" t="s">
        <v>121</v>
      </c>
      <c r="D11" s="321"/>
      <c r="E11" s="321"/>
      <c r="F11" s="321"/>
      <c r="G11" s="323"/>
    </row>
    <row r="12" spans="1:7" ht="20.25" customHeight="1" thickTop="1" thickBot="1" x14ac:dyDescent="0.2">
      <c r="A12" s="303"/>
      <c r="B12" s="149" t="s">
        <v>102</v>
      </c>
      <c r="C12" s="321" t="s">
        <v>42</v>
      </c>
      <c r="D12" s="321"/>
      <c r="E12" s="321"/>
      <c r="F12" s="321"/>
      <c r="G12" s="323"/>
    </row>
    <row r="13" spans="1:7" ht="20.25" thickTop="1" thickBot="1" x14ac:dyDescent="0.2">
      <c r="A13" s="303"/>
      <c r="B13" s="86" t="s">
        <v>103</v>
      </c>
      <c r="C13" s="324"/>
      <c r="D13" s="324"/>
      <c r="E13" s="324"/>
      <c r="F13" s="324"/>
      <c r="G13" s="325"/>
    </row>
    <row r="14" spans="1:7" s="144" customFormat="1" ht="20.25" customHeight="1" thickTop="1" thickBot="1" x14ac:dyDescent="0.2">
      <c r="A14" s="303">
        <v>2</v>
      </c>
      <c r="B14" s="85" t="s">
        <v>93</v>
      </c>
      <c r="C14" s="304" t="s">
        <v>166</v>
      </c>
      <c r="D14" s="304"/>
      <c r="E14" s="304"/>
      <c r="F14" s="304"/>
      <c r="G14" s="305"/>
    </row>
    <row r="15" spans="1:7" s="144" customFormat="1" ht="20.25" thickTop="1" thickBot="1" x14ac:dyDescent="0.2">
      <c r="A15" s="303"/>
      <c r="B15" s="306" t="s">
        <v>94</v>
      </c>
      <c r="C15" s="307" t="s">
        <v>83</v>
      </c>
      <c r="D15" s="308" t="s">
        <v>84</v>
      </c>
      <c r="E15" s="188" t="s">
        <v>95</v>
      </c>
      <c r="F15" s="188" t="s">
        <v>82</v>
      </c>
      <c r="G15" s="161" t="s">
        <v>141</v>
      </c>
    </row>
    <row r="16" spans="1:7" s="144" customFormat="1" ht="19.5" customHeight="1" thickTop="1" thickBot="1" x14ac:dyDescent="0.2">
      <c r="A16" s="303"/>
      <c r="B16" s="306"/>
      <c r="C16" s="307"/>
      <c r="D16" s="309"/>
      <c r="E16" s="162" t="s">
        <v>96</v>
      </c>
      <c r="F16" s="162" t="s">
        <v>97</v>
      </c>
      <c r="G16" s="163" t="s">
        <v>98</v>
      </c>
    </row>
    <row r="17" spans="1:7" s="144" customFormat="1" ht="20.25" customHeight="1" thickTop="1" thickBot="1" x14ac:dyDescent="0.2">
      <c r="A17" s="303"/>
      <c r="B17" s="306"/>
      <c r="C17" s="310" t="s">
        <v>155</v>
      </c>
      <c r="D17" s="311" t="s">
        <v>168</v>
      </c>
      <c r="E17" s="313">
        <v>4300000</v>
      </c>
      <c r="F17" s="314">
        <v>4080000</v>
      </c>
      <c r="G17" s="315">
        <f>F17/E17</f>
        <v>0.94883720930232562</v>
      </c>
    </row>
    <row r="18" spans="1:7" s="144" customFormat="1" ht="20.25" customHeight="1" thickTop="1" thickBot="1" x14ac:dyDescent="0.2">
      <c r="A18" s="303"/>
      <c r="B18" s="306"/>
      <c r="C18" s="310"/>
      <c r="D18" s="312"/>
      <c r="E18" s="313"/>
      <c r="F18" s="314"/>
      <c r="G18" s="315"/>
    </row>
    <row r="19" spans="1:7" s="144" customFormat="1" ht="20.25" thickTop="1" thickBot="1" x14ac:dyDescent="0.2">
      <c r="A19" s="303"/>
      <c r="B19" s="306" t="s">
        <v>89</v>
      </c>
      <c r="C19" s="189" t="s">
        <v>99</v>
      </c>
      <c r="D19" s="189" t="s">
        <v>100</v>
      </c>
      <c r="E19" s="316" t="s">
        <v>101</v>
      </c>
      <c r="F19" s="316"/>
      <c r="G19" s="317"/>
    </row>
    <row r="20" spans="1:7" s="144" customFormat="1" ht="20.25" thickTop="1" thickBot="1" x14ac:dyDescent="0.2">
      <c r="A20" s="303"/>
      <c r="B20" s="306"/>
      <c r="C20" s="178" t="s">
        <v>157</v>
      </c>
      <c r="D20" s="68" t="s">
        <v>169</v>
      </c>
      <c r="E20" s="319" t="s">
        <v>170</v>
      </c>
      <c r="F20" s="319"/>
      <c r="G20" s="320"/>
    </row>
    <row r="21" spans="1:7" s="144" customFormat="1" ht="20.25" customHeight="1" thickTop="1" thickBot="1" x14ac:dyDescent="0.2">
      <c r="A21" s="303"/>
      <c r="B21" s="187" t="s">
        <v>120</v>
      </c>
      <c r="C21" s="321" t="s">
        <v>121</v>
      </c>
      <c r="D21" s="321"/>
      <c r="E21" s="321"/>
      <c r="F21" s="321"/>
      <c r="G21" s="323"/>
    </row>
    <row r="22" spans="1:7" s="144" customFormat="1" ht="20.25" customHeight="1" thickTop="1" thickBot="1" x14ac:dyDescent="0.2">
      <c r="A22" s="303"/>
      <c r="B22" s="187" t="s">
        <v>102</v>
      </c>
      <c r="C22" s="321" t="s">
        <v>42</v>
      </c>
      <c r="D22" s="321"/>
      <c r="E22" s="321"/>
      <c r="F22" s="321"/>
      <c r="G22" s="323"/>
    </row>
    <row r="23" spans="1:7" s="144" customFormat="1" ht="20.25" thickTop="1" thickBot="1" x14ac:dyDescent="0.2">
      <c r="A23" s="303"/>
      <c r="B23" s="86" t="s">
        <v>103</v>
      </c>
      <c r="C23" s="324"/>
      <c r="D23" s="324"/>
      <c r="E23" s="324"/>
      <c r="F23" s="324"/>
      <c r="G23" s="325"/>
    </row>
    <row r="24" spans="1:7" s="144" customFormat="1" ht="20.25" customHeight="1" thickTop="1" thickBot="1" x14ac:dyDescent="0.2">
      <c r="A24" s="303">
        <v>3</v>
      </c>
      <c r="B24" s="85" t="s">
        <v>93</v>
      </c>
      <c r="C24" s="304" t="s">
        <v>167</v>
      </c>
      <c r="D24" s="304"/>
      <c r="E24" s="304"/>
      <c r="F24" s="304"/>
      <c r="G24" s="305"/>
    </row>
    <row r="25" spans="1:7" s="144" customFormat="1" ht="20.25" thickTop="1" thickBot="1" x14ac:dyDescent="0.2">
      <c r="A25" s="303"/>
      <c r="B25" s="306" t="s">
        <v>94</v>
      </c>
      <c r="C25" s="307" t="s">
        <v>83</v>
      </c>
      <c r="D25" s="308" t="s">
        <v>84</v>
      </c>
      <c r="E25" s="192" t="s">
        <v>95</v>
      </c>
      <c r="F25" s="192" t="s">
        <v>82</v>
      </c>
      <c r="G25" s="161" t="s">
        <v>141</v>
      </c>
    </row>
    <row r="26" spans="1:7" s="144" customFormat="1" ht="19.5" customHeight="1" thickTop="1" thickBot="1" x14ac:dyDescent="0.2">
      <c r="A26" s="303"/>
      <c r="B26" s="306"/>
      <c r="C26" s="307"/>
      <c r="D26" s="309"/>
      <c r="E26" s="162" t="s">
        <v>96</v>
      </c>
      <c r="F26" s="162" t="s">
        <v>97</v>
      </c>
      <c r="G26" s="163" t="s">
        <v>98</v>
      </c>
    </row>
    <row r="27" spans="1:7" s="144" customFormat="1" ht="20.25" customHeight="1" thickTop="1" thickBot="1" x14ac:dyDescent="0.2">
      <c r="A27" s="303"/>
      <c r="B27" s="306"/>
      <c r="C27" s="310" t="s">
        <v>206</v>
      </c>
      <c r="D27" s="311" t="s">
        <v>207</v>
      </c>
      <c r="E27" s="313">
        <v>8500000</v>
      </c>
      <c r="F27" s="314">
        <v>7920000</v>
      </c>
      <c r="G27" s="315">
        <f>F27/E27</f>
        <v>0.93176470588235294</v>
      </c>
    </row>
    <row r="28" spans="1:7" s="144" customFormat="1" ht="20.25" customHeight="1" thickTop="1" thickBot="1" x14ac:dyDescent="0.2">
      <c r="A28" s="303"/>
      <c r="B28" s="306"/>
      <c r="C28" s="310"/>
      <c r="D28" s="312"/>
      <c r="E28" s="313"/>
      <c r="F28" s="314"/>
      <c r="G28" s="315"/>
    </row>
    <row r="29" spans="1:7" s="144" customFormat="1" ht="20.25" thickTop="1" thickBot="1" x14ac:dyDescent="0.2">
      <c r="A29" s="303"/>
      <c r="B29" s="306" t="s">
        <v>89</v>
      </c>
      <c r="C29" s="190" t="s">
        <v>99</v>
      </c>
      <c r="D29" s="190" t="s">
        <v>100</v>
      </c>
      <c r="E29" s="316" t="s">
        <v>101</v>
      </c>
      <c r="F29" s="316"/>
      <c r="G29" s="317"/>
    </row>
    <row r="30" spans="1:7" s="144" customFormat="1" ht="20.25" thickTop="1" thickBot="1" x14ac:dyDescent="0.2">
      <c r="A30" s="303"/>
      <c r="B30" s="306"/>
      <c r="C30" s="178" t="s">
        <v>208</v>
      </c>
      <c r="D30" s="68" t="s">
        <v>209</v>
      </c>
      <c r="E30" s="319" t="s">
        <v>210</v>
      </c>
      <c r="F30" s="319"/>
      <c r="G30" s="320"/>
    </row>
    <row r="31" spans="1:7" s="144" customFormat="1" ht="20.25" customHeight="1" thickTop="1" thickBot="1" x14ac:dyDescent="0.2">
      <c r="A31" s="303"/>
      <c r="B31" s="191" t="s">
        <v>120</v>
      </c>
      <c r="C31" s="321" t="s">
        <v>121</v>
      </c>
      <c r="D31" s="321"/>
      <c r="E31" s="321"/>
      <c r="F31" s="321"/>
      <c r="G31" s="323"/>
    </row>
    <row r="32" spans="1:7" s="144" customFormat="1" ht="20.25" customHeight="1" thickTop="1" thickBot="1" x14ac:dyDescent="0.2">
      <c r="A32" s="303"/>
      <c r="B32" s="191" t="s">
        <v>102</v>
      </c>
      <c r="C32" s="321" t="s">
        <v>42</v>
      </c>
      <c r="D32" s="321"/>
      <c r="E32" s="321"/>
      <c r="F32" s="321"/>
      <c r="G32" s="323"/>
    </row>
    <row r="33" spans="1:7" s="144" customFormat="1" ht="20.25" thickTop="1" thickBot="1" x14ac:dyDescent="0.2">
      <c r="A33" s="303"/>
      <c r="B33" s="86" t="s">
        <v>103</v>
      </c>
      <c r="C33" s="324"/>
      <c r="D33" s="324"/>
      <c r="E33" s="324"/>
      <c r="F33" s="324"/>
      <c r="G33" s="325"/>
    </row>
    <row r="34" spans="1:7" ht="14.25" thickTop="1" x14ac:dyDescent="0.15"/>
  </sheetData>
  <mergeCells count="51">
    <mergeCell ref="B9:B10"/>
    <mergeCell ref="E10:G10"/>
    <mergeCell ref="C13:G13"/>
    <mergeCell ref="C21:G21"/>
    <mergeCell ref="C22:G22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33:G33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C12:G12"/>
    <mergeCell ref="C11:G11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C23:G23"/>
  </mergeCells>
  <phoneticPr fontId="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88" t="s">
        <v>127</v>
      </c>
      <c r="B1" s="288"/>
      <c r="C1" s="288"/>
      <c r="D1" s="288"/>
      <c r="E1" s="288"/>
      <c r="F1" s="288"/>
      <c r="G1" s="288"/>
      <c r="H1" s="288"/>
      <c r="I1" s="288"/>
    </row>
    <row r="2" spans="1:9" ht="15" customHeight="1" x14ac:dyDescent="0.15">
      <c r="A2" s="302" t="s">
        <v>137</v>
      </c>
      <c r="B2" s="302"/>
      <c r="C2" s="101"/>
      <c r="D2" s="101"/>
      <c r="E2" s="101"/>
      <c r="F2" s="101"/>
      <c r="G2" s="101"/>
      <c r="H2" s="101"/>
      <c r="I2" s="106"/>
    </row>
    <row r="3" spans="1:9" ht="15" customHeight="1" thickBot="1" x14ac:dyDescent="0.2">
      <c r="A3" s="100"/>
      <c r="B3" s="100"/>
      <c r="C3" s="101"/>
      <c r="D3" s="101"/>
      <c r="E3" s="101"/>
      <c r="F3" s="101"/>
      <c r="G3" s="101"/>
      <c r="H3" s="101"/>
      <c r="I3" s="107" t="s">
        <v>117</v>
      </c>
    </row>
    <row r="4" spans="1:9" x14ac:dyDescent="0.15">
      <c r="A4" s="326" t="s">
        <v>32</v>
      </c>
      <c r="B4" s="328" t="s">
        <v>104</v>
      </c>
      <c r="C4" s="328" t="s">
        <v>105</v>
      </c>
      <c r="D4" s="328" t="s">
        <v>106</v>
      </c>
      <c r="E4" s="330" t="s">
        <v>107</v>
      </c>
      <c r="F4" s="331"/>
      <c r="G4" s="330" t="s">
        <v>108</v>
      </c>
      <c r="H4" s="331"/>
      <c r="I4" s="332" t="s">
        <v>109</v>
      </c>
    </row>
    <row r="5" spans="1:9" ht="14.25" thickBot="1" x14ac:dyDescent="0.2">
      <c r="A5" s="327"/>
      <c r="B5" s="329"/>
      <c r="C5" s="329"/>
      <c r="D5" s="329"/>
      <c r="E5" s="57" t="s">
        <v>110</v>
      </c>
      <c r="F5" s="57" t="s">
        <v>111</v>
      </c>
      <c r="G5" s="57" t="s">
        <v>44</v>
      </c>
      <c r="H5" s="57" t="s">
        <v>112</v>
      </c>
      <c r="I5" s="333"/>
    </row>
    <row r="6" spans="1:9" ht="32.25" customHeight="1" thickTop="1" thickBot="1" x14ac:dyDescent="0.2">
      <c r="A6" s="58"/>
      <c r="B6" s="59"/>
      <c r="C6" s="60"/>
      <c r="D6" s="61" t="s">
        <v>113</v>
      </c>
      <c r="E6" s="62" t="s">
        <v>114</v>
      </c>
      <c r="F6" s="61" t="s">
        <v>115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"/>
  <sheetViews>
    <sheetView workbookViewId="0">
      <selection activeCell="D17" sqref="D17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77" t="s">
        <v>354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9.5" customHeight="1" thickBot="1" x14ac:dyDescent="0.2">
      <c r="A2" s="280" t="s">
        <v>139</v>
      </c>
      <c r="B2" s="280"/>
      <c r="C2" s="280"/>
      <c r="D2" s="280"/>
      <c r="E2" s="91"/>
      <c r="F2" s="91"/>
      <c r="G2" s="91"/>
      <c r="H2" s="91"/>
      <c r="I2" s="281" t="s">
        <v>130</v>
      </c>
      <c r="J2" s="281"/>
    </row>
    <row r="3" spans="1:10" s="6" customFormat="1" ht="25.5" customHeight="1" thickBot="1" x14ac:dyDescent="0.2">
      <c r="A3" s="129" t="s">
        <v>13</v>
      </c>
      <c r="B3" s="130" t="s">
        <v>0</v>
      </c>
      <c r="C3" s="131" t="s">
        <v>1</v>
      </c>
      <c r="D3" s="132" t="s">
        <v>10</v>
      </c>
      <c r="E3" s="132" t="s">
        <v>3</v>
      </c>
      <c r="F3" s="90" t="s">
        <v>132</v>
      </c>
      <c r="G3" s="132" t="s">
        <v>14</v>
      </c>
      <c r="H3" s="132" t="s">
        <v>7</v>
      </c>
      <c r="I3" s="132" t="s">
        <v>8</v>
      </c>
      <c r="J3" s="133" t="s">
        <v>9</v>
      </c>
    </row>
    <row r="4" spans="1:10" s="6" customFormat="1" ht="31.5" customHeight="1" thickTop="1" x14ac:dyDescent="0.15">
      <c r="A4" s="134">
        <v>1</v>
      </c>
      <c r="B4" s="128">
        <v>2020</v>
      </c>
      <c r="C4" s="127" t="s">
        <v>319</v>
      </c>
      <c r="D4" s="127" t="s">
        <v>320</v>
      </c>
      <c r="E4" s="137" t="s">
        <v>200</v>
      </c>
      <c r="F4" s="236">
        <v>3000000</v>
      </c>
      <c r="G4" s="127" t="s">
        <v>321</v>
      </c>
      <c r="H4" s="127" t="s">
        <v>322</v>
      </c>
      <c r="I4" s="237" t="s">
        <v>323</v>
      </c>
      <c r="J4" s="238"/>
    </row>
    <row r="5" spans="1:10" s="6" customFormat="1" ht="31.5" customHeight="1" x14ac:dyDescent="0.15">
      <c r="A5" s="216">
        <v>2</v>
      </c>
      <c r="B5" s="239">
        <v>2020</v>
      </c>
      <c r="C5" s="217" t="s">
        <v>324</v>
      </c>
      <c r="D5" s="217" t="s">
        <v>325</v>
      </c>
      <c r="E5" s="152" t="s">
        <v>326</v>
      </c>
      <c r="F5" s="240">
        <v>2000000</v>
      </c>
      <c r="G5" s="127" t="s">
        <v>321</v>
      </c>
      <c r="H5" s="217" t="s">
        <v>327</v>
      </c>
      <c r="I5" s="241" t="s">
        <v>328</v>
      </c>
      <c r="J5" s="242"/>
    </row>
    <row r="6" spans="1:10" ht="31.5" customHeight="1" x14ac:dyDescent="0.15">
      <c r="A6" s="216">
        <v>3</v>
      </c>
      <c r="B6" s="239">
        <v>2020</v>
      </c>
      <c r="C6" s="127" t="s">
        <v>329</v>
      </c>
      <c r="D6" s="127" t="s">
        <v>330</v>
      </c>
      <c r="E6" s="152" t="s">
        <v>326</v>
      </c>
      <c r="F6" s="236">
        <v>600000</v>
      </c>
      <c r="G6" s="127" t="s">
        <v>331</v>
      </c>
      <c r="H6" s="127" t="s">
        <v>332</v>
      </c>
      <c r="I6" s="243" t="s">
        <v>333</v>
      </c>
      <c r="J6" s="242"/>
    </row>
    <row r="7" spans="1:10" ht="31.5" customHeight="1" x14ac:dyDescent="0.15">
      <c r="A7" s="244">
        <v>4</v>
      </c>
      <c r="B7" s="217">
        <v>2020</v>
      </c>
      <c r="C7" s="217" t="s">
        <v>329</v>
      </c>
      <c r="D7" s="217" t="s">
        <v>334</v>
      </c>
      <c r="E7" s="152" t="s">
        <v>326</v>
      </c>
      <c r="F7" s="240">
        <v>1100000</v>
      </c>
      <c r="G7" s="217" t="s">
        <v>331</v>
      </c>
      <c r="H7" s="217" t="s">
        <v>332</v>
      </c>
      <c r="I7" s="245" t="s">
        <v>335</v>
      </c>
      <c r="J7" s="242"/>
    </row>
    <row r="8" spans="1:10" ht="31.5" customHeight="1" x14ac:dyDescent="0.15">
      <c r="A8" s="244">
        <v>5</v>
      </c>
      <c r="B8" s="217">
        <v>2020</v>
      </c>
      <c r="C8" s="217" t="s">
        <v>329</v>
      </c>
      <c r="D8" s="217" t="s">
        <v>336</v>
      </c>
      <c r="E8" s="152" t="s">
        <v>326</v>
      </c>
      <c r="F8" s="246">
        <v>8500000</v>
      </c>
      <c r="G8" s="217" t="s">
        <v>337</v>
      </c>
      <c r="H8" s="217" t="s">
        <v>338</v>
      </c>
      <c r="I8" s="241" t="s">
        <v>339</v>
      </c>
      <c r="J8" s="217"/>
    </row>
    <row r="9" spans="1:10" ht="31.5" customHeight="1" x14ac:dyDescent="0.15">
      <c r="A9" s="134">
        <v>6</v>
      </c>
      <c r="B9" s="247">
        <v>2020</v>
      </c>
      <c r="C9" s="248" t="s">
        <v>329</v>
      </c>
      <c r="D9" s="248" t="s">
        <v>340</v>
      </c>
      <c r="E9" s="227" t="s">
        <v>341</v>
      </c>
      <c r="F9" s="249">
        <v>3196200</v>
      </c>
      <c r="G9" s="248" t="s">
        <v>342</v>
      </c>
      <c r="H9" s="248" t="s">
        <v>343</v>
      </c>
      <c r="I9" s="250" t="s">
        <v>344</v>
      </c>
      <c r="J9" s="238" t="s">
        <v>345</v>
      </c>
    </row>
    <row r="10" spans="1:10" s="144" customFormat="1" ht="31.5" customHeight="1" x14ac:dyDescent="0.15">
      <c r="A10" s="134">
        <v>7</v>
      </c>
      <c r="B10" s="247">
        <v>2020</v>
      </c>
      <c r="C10" s="248" t="s">
        <v>361</v>
      </c>
      <c r="D10" s="248" t="s">
        <v>362</v>
      </c>
      <c r="E10" s="227" t="s">
        <v>341</v>
      </c>
      <c r="F10" s="249">
        <v>1300000</v>
      </c>
      <c r="G10" s="248" t="s">
        <v>69</v>
      </c>
      <c r="H10" s="248" t="s">
        <v>363</v>
      </c>
      <c r="I10" s="250" t="s">
        <v>364</v>
      </c>
      <c r="J10" s="238"/>
    </row>
    <row r="11" spans="1:10" ht="31.5" customHeight="1" x14ac:dyDescent="0.15">
      <c r="A11" s="134"/>
      <c r="B11" s="247"/>
      <c r="C11" s="248"/>
      <c r="D11" s="248" t="s">
        <v>346</v>
      </c>
      <c r="E11" s="227"/>
      <c r="F11" s="249"/>
      <c r="G11" s="248"/>
      <c r="H11" s="248"/>
      <c r="I11" s="250"/>
      <c r="J11" s="238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"/>
  <sheetViews>
    <sheetView workbookViewId="0">
      <selection activeCell="D16" sqref="D16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77" t="s">
        <v>355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0.25" customHeight="1" thickBot="1" x14ac:dyDescent="0.2">
      <c r="A2" s="282" t="s">
        <v>139</v>
      </c>
      <c r="B2" s="282"/>
      <c r="C2" s="282"/>
      <c r="D2" s="282"/>
      <c r="E2" s="111"/>
      <c r="F2" s="111"/>
      <c r="G2" s="111"/>
      <c r="H2" s="111"/>
      <c r="I2" s="111"/>
      <c r="J2" s="111"/>
      <c r="K2" s="111"/>
      <c r="L2" s="111"/>
      <c r="M2" s="278" t="s">
        <v>117</v>
      </c>
      <c r="N2" s="278"/>
    </row>
    <row r="3" spans="1:14" s="7" customFormat="1" ht="23.25" customHeight="1" thickBot="1" x14ac:dyDescent="0.2">
      <c r="A3" s="139" t="s">
        <v>13</v>
      </c>
      <c r="B3" s="141" t="s">
        <v>0</v>
      </c>
      <c r="C3" s="140" t="s">
        <v>1</v>
      </c>
      <c r="D3" s="141" t="s">
        <v>11</v>
      </c>
      <c r="E3" s="141" t="s">
        <v>12</v>
      </c>
      <c r="F3" s="141" t="s">
        <v>3</v>
      </c>
      <c r="G3" s="140" t="s">
        <v>133</v>
      </c>
      <c r="H3" s="140" t="s">
        <v>134</v>
      </c>
      <c r="I3" s="140" t="s">
        <v>135</v>
      </c>
      <c r="J3" s="140" t="s">
        <v>136</v>
      </c>
      <c r="K3" s="140" t="s">
        <v>140</v>
      </c>
      <c r="L3" s="141" t="s">
        <v>7</v>
      </c>
      <c r="M3" s="141" t="s">
        <v>8</v>
      </c>
      <c r="N3" s="142" t="s">
        <v>9</v>
      </c>
    </row>
    <row r="4" spans="1:14" s="126" customFormat="1" ht="28.5" customHeight="1" thickTop="1" x14ac:dyDescent="0.15">
      <c r="A4" s="271">
        <v>1</v>
      </c>
      <c r="B4" s="272">
        <v>2020</v>
      </c>
      <c r="C4" s="273" t="s">
        <v>370</v>
      </c>
      <c r="D4" s="251" t="s">
        <v>348</v>
      </c>
      <c r="E4" s="252"/>
      <c r="F4" s="253" t="s">
        <v>341</v>
      </c>
      <c r="G4" s="254">
        <v>8030000</v>
      </c>
      <c r="H4" s="255"/>
      <c r="I4" s="255"/>
      <c r="J4" s="256">
        <v>6500000</v>
      </c>
      <c r="K4" s="251" t="s">
        <v>349</v>
      </c>
      <c r="L4" s="251" t="s">
        <v>347</v>
      </c>
      <c r="M4" s="251" t="s">
        <v>339</v>
      </c>
      <c r="N4" s="260"/>
    </row>
    <row r="5" spans="1:14" s="7" customFormat="1" ht="28.5" customHeight="1" x14ac:dyDescent="0.15">
      <c r="A5" s="274">
        <v>2</v>
      </c>
      <c r="B5" s="275">
        <v>2020</v>
      </c>
      <c r="C5" s="276" t="s">
        <v>371</v>
      </c>
      <c r="D5" s="151" t="s">
        <v>350</v>
      </c>
      <c r="E5" s="152"/>
      <c r="F5" s="257" t="s">
        <v>200</v>
      </c>
      <c r="G5" s="254">
        <v>1232000</v>
      </c>
      <c r="H5" s="258"/>
      <c r="I5" s="258"/>
      <c r="J5" s="259">
        <v>1232000</v>
      </c>
      <c r="K5" s="151" t="s">
        <v>349</v>
      </c>
      <c r="L5" s="151" t="s">
        <v>351</v>
      </c>
      <c r="M5" s="151" t="s">
        <v>352</v>
      </c>
      <c r="N5" s="160"/>
    </row>
    <row r="6" spans="1:14" s="126" customFormat="1" ht="28.5" customHeight="1" x14ac:dyDescent="0.15">
      <c r="A6" s="274">
        <v>3</v>
      </c>
      <c r="B6" s="275">
        <v>2020</v>
      </c>
      <c r="C6" s="276" t="s">
        <v>371</v>
      </c>
      <c r="D6" s="265" t="s">
        <v>365</v>
      </c>
      <c r="E6" s="266"/>
      <c r="F6" s="267" t="s">
        <v>366</v>
      </c>
      <c r="G6" s="268">
        <v>4000000</v>
      </c>
      <c r="H6" s="269"/>
      <c r="I6" s="269"/>
      <c r="J6" s="259">
        <v>4000000</v>
      </c>
      <c r="K6" s="151" t="s">
        <v>349</v>
      </c>
      <c r="L6" s="151" t="s">
        <v>338</v>
      </c>
      <c r="M6" s="151" t="s">
        <v>339</v>
      </c>
      <c r="N6" s="270"/>
    </row>
    <row r="7" spans="1:14" s="126" customFormat="1" ht="28.5" customHeight="1" x14ac:dyDescent="0.15">
      <c r="A7" s="274">
        <v>4</v>
      </c>
      <c r="B7" s="275">
        <v>2020</v>
      </c>
      <c r="C7" s="276" t="s">
        <v>371</v>
      </c>
      <c r="D7" s="265" t="s">
        <v>367</v>
      </c>
      <c r="E7" s="266"/>
      <c r="F7" s="267" t="s">
        <v>366</v>
      </c>
      <c r="G7" s="268">
        <v>4300000</v>
      </c>
      <c r="H7" s="269"/>
      <c r="I7" s="269"/>
      <c r="J7" s="259">
        <v>4300000</v>
      </c>
      <c r="K7" s="151" t="s">
        <v>349</v>
      </c>
      <c r="L7" s="151" t="s">
        <v>368</v>
      </c>
      <c r="M7" s="151" t="s">
        <v>369</v>
      </c>
      <c r="N7" s="270"/>
    </row>
    <row r="8" spans="1:14" s="126" customFormat="1" ht="28.5" customHeight="1" thickBot="1" x14ac:dyDescent="0.2">
      <c r="A8" s="153"/>
      <c r="B8" s="154"/>
      <c r="C8" s="155"/>
      <c r="D8" s="156" t="s">
        <v>353</v>
      </c>
      <c r="E8" s="138"/>
      <c r="F8" s="89"/>
      <c r="G8" s="135"/>
      <c r="H8" s="157"/>
      <c r="I8" s="157"/>
      <c r="J8" s="158"/>
      <c r="K8" s="136"/>
      <c r="L8" s="156"/>
      <c r="M8" s="156"/>
      <c r="N8" s="159"/>
    </row>
    <row r="9" spans="1:14" x14ac:dyDescent="0.15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x14ac:dyDescent="0.15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</row>
    <row r="11" spans="1:14" x14ac:dyDescent="0.1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</row>
    <row r="12" spans="1:14" x14ac:dyDescent="0.1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</row>
    <row r="21" spans="7:7" x14ac:dyDescent="0.15">
      <c r="G21" s="5"/>
    </row>
  </sheetData>
  <mergeCells count="3">
    <mergeCell ref="A1:N1"/>
    <mergeCell ref="A2:D2"/>
    <mergeCell ref="M2:N2"/>
  </mergeCells>
  <phoneticPr fontId="9" type="noConversion"/>
  <dataValidations disablePrompts="1" count="3">
    <dataValidation type="list" allowBlank="1" showInputMessage="1" showErrorMessage="1" sqref="E4">
      <formula1>"토건,토목,건축,전문,전기,통신,소방,기타"</formula1>
    </dataValidation>
    <dataValidation type="list" allowBlank="1" showInputMessage="1" showErrorMessage="1" sqref="F4">
      <formula1>"대안,턴키,일반,PQ,수의,실적"</formula1>
    </dataValidation>
    <dataValidation type="textLength" operator="lessThanOrEqual" allowBlank="1" showInputMessage="1" showErrorMessage="1" sqref="K4 K6:K8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83" t="s">
        <v>15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9.5" customHeight="1" x14ac:dyDescent="0.15">
      <c r="A2" s="284" t="s">
        <v>139</v>
      </c>
      <c r="B2" s="284"/>
      <c r="C2" s="8"/>
      <c r="D2" s="9"/>
      <c r="E2" s="9"/>
      <c r="F2" s="10"/>
      <c r="G2" s="10"/>
      <c r="H2" s="10"/>
      <c r="I2" s="10"/>
      <c r="J2" s="285"/>
      <c r="K2" s="285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5" t="s">
        <v>16</v>
      </c>
      <c r="K3" s="285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83" t="s">
        <v>30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4.25" customHeight="1" x14ac:dyDescent="0.15">
      <c r="A2" s="286" t="s">
        <v>137</v>
      </c>
      <c r="B2" s="286"/>
      <c r="C2" s="40"/>
      <c r="D2" s="9"/>
      <c r="E2" s="9"/>
      <c r="F2" s="10"/>
      <c r="G2" s="10"/>
      <c r="H2" s="10"/>
      <c r="I2" s="10"/>
      <c r="J2" s="287"/>
      <c r="K2" s="287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85" t="s">
        <v>31</v>
      </c>
      <c r="K3" s="285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0"/>
  <sheetViews>
    <sheetView workbookViewId="0">
      <selection activeCell="B5" sqref="B5:B14"/>
    </sheetView>
  </sheetViews>
  <sheetFormatPr defaultRowHeight="13.5" x14ac:dyDescent="0.15"/>
  <cols>
    <col min="2" max="2" width="43.5546875" customWidth="1"/>
    <col min="3" max="3" width="14.88671875" customWidth="1"/>
    <col min="5" max="7" width="8.88671875" style="164"/>
    <col min="10" max="10" width="16.5546875" customWidth="1"/>
  </cols>
  <sheetData>
    <row r="1" spans="1:10" ht="25.5" x14ac:dyDescent="0.15">
      <c r="A1" s="288" t="s">
        <v>142</v>
      </c>
      <c r="B1" s="288"/>
      <c r="C1" s="288"/>
      <c r="D1" s="288"/>
      <c r="E1" s="288"/>
      <c r="F1" s="288"/>
      <c r="G1" s="288"/>
      <c r="H1" s="288"/>
      <c r="I1" s="288"/>
      <c r="J1" s="288"/>
    </row>
    <row r="2" spans="1:10" ht="15" customHeight="1" x14ac:dyDescent="0.15">
      <c r="A2" s="289" t="s">
        <v>137</v>
      </c>
      <c r="B2" s="289"/>
      <c r="C2" s="100"/>
      <c r="D2" s="101"/>
      <c r="E2" s="145"/>
      <c r="F2" s="145"/>
      <c r="G2" s="102"/>
      <c r="H2" s="290"/>
      <c r="I2" s="290"/>
      <c r="J2" s="290"/>
    </row>
    <row r="3" spans="1:10" ht="15" customHeight="1" thickBot="1" x14ac:dyDescent="0.2">
      <c r="A3" s="100"/>
      <c r="B3" s="100"/>
      <c r="C3" s="100"/>
      <c r="D3" s="101"/>
      <c r="E3" s="145"/>
      <c r="F3" s="145"/>
      <c r="G3" s="102"/>
      <c r="H3" s="291" t="s">
        <v>145</v>
      </c>
      <c r="I3" s="291"/>
      <c r="J3" s="291"/>
    </row>
    <row r="4" spans="1:10" ht="20.25" customHeight="1" thickBot="1" x14ac:dyDescent="0.2">
      <c r="A4" s="171" t="s">
        <v>13</v>
      </c>
      <c r="B4" s="172" t="s">
        <v>18</v>
      </c>
      <c r="C4" s="172" t="s">
        <v>43</v>
      </c>
      <c r="D4" s="172" t="s">
        <v>44</v>
      </c>
      <c r="E4" s="172" t="s">
        <v>45</v>
      </c>
      <c r="F4" s="172" t="s">
        <v>46</v>
      </c>
      <c r="G4" s="172" t="s">
        <v>47</v>
      </c>
      <c r="H4" s="172" t="s">
        <v>48</v>
      </c>
      <c r="I4" s="173" t="s">
        <v>49</v>
      </c>
      <c r="J4" s="174" t="s">
        <v>9</v>
      </c>
    </row>
    <row r="5" spans="1:10" ht="20.25" customHeight="1" thickTop="1" x14ac:dyDescent="0.15">
      <c r="A5" s="92">
        <v>1</v>
      </c>
      <c r="B5" s="122" t="s">
        <v>171</v>
      </c>
      <c r="C5" s="116" t="s">
        <v>172</v>
      </c>
      <c r="D5" s="115">
        <v>220000</v>
      </c>
      <c r="E5" s="123" t="s">
        <v>173</v>
      </c>
      <c r="F5" s="124" t="s">
        <v>174</v>
      </c>
      <c r="G5" s="125" t="s">
        <v>175</v>
      </c>
      <c r="H5" s="93" t="s">
        <v>176</v>
      </c>
      <c r="I5" s="93" t="s">
        <v>176</v>
      </c>
      <c r="J5" s="170" t="s">
        <v>177</v>
      </c>
    </row>
    <row r="6" spans="1:10" ht="20.25" customHeight="1" x14ac:dyDescent="0.15">
      <c r="A6" s="78">
        <v>2</v>
      </c>
      <c r="B6" s="76" t="s">
        <v>178</v>
      </c>
      <c r="C6" s="82" t="s">
        <v>179</v>
      </c>
      <c r="D6" s="55">
        <v>400000</v>
      </c>
      <c r="E6" s="74" t="s">
        <v>173</v>
      </c>
      <c r="F6" s="56" t="s">
        <v>174</v>
      </c>
      <c r="G6" s="75" t="s">
        <v>175</v>
      </c>
      <c r="H6" s="93" t="s">
        <v>223</v>
      </c>
      <c r="I6" s="93" t="s">
        <v>224</v>
      </c>
      <c r="J6" s="170" t="s">
        <v>212</v>
      </c>
    </row>
    <row r="7" spans="1:10" ht="20.25" customHeight="1" x14ac:dyDescent="0.15">
      <c r="A7" s="78">
        <v>3</v>
      </c>
      <c r="B7" s="76" t="s">
        <v>180</v>
      </c>
      <c r="C7" s="82" t="s">
        <v>181</v>
      </c>
      <c r="D7" s="55">
        <v>393000</v>
      </c>
      <c r="E7" s="74" t="s">
        <v>182</v>
      </c>
      <c r="F7" s="56" t="s">
        <v>174</v>
      </c>
      <c r="G7" s="75" t="s">
        <v>175</v>
      </c>
      <c r="H7" s="93" t="s">
        <v>223</v>
      </c>
      <c r="I7" s="93" t="s">
        <v>224</v>
      </c>
      <c r="J7" s="170" t="s">
        <v>212</v>
      </c>
    </row>
    <row r="8" spans="1:10" ht="20.25" customHeight="1" x14ac:dyDescent="0.15">
      <c r="A8" s="78">
        <v>4</v>
      </c>
      <c r="B8" s="76" t="s">
        <v>183</v>
      </c>
      <c r="C8" s="119" t="s">
        <v>184</v>
      </c>
      <c r="D8" s="118">
        <v>574640</v>
      </c>
      <c r="E8" s="74" t="s">
        <v>185</v>
      </c>
      <c r="F8" s="56" t="s">
        <v>174</v>
      </c>
      <c r="G8" s="75" t="s">
        <v>175</v>
      </c>
      <c r="H8" s="93" t="s">
        <v>176</v>
      </c>
      <c r="I8" s="93" t="s">
        <v>225</v>
      </c>
      <c r="J8" s="166" t="s">
        <v>177</v>
      </c>
    </row>
    <row r="9" spans="1:10" ht="20.25" customHeight="1" x14ac:dyDescent="0.15">
      <c r="A9" s="78">
        <v>5</v>
      </c>
      <c r="B9" s="76" t="s">
        <v>186</v>
      </c>
      <c r="C9" s="119" t="s">
        <v>184</v>
      </c>
      <c r="D9" s="118">
        <v>184920</v>
      </c>
      <c r="E9" s="74" t="s">
        <v>185</v>
      </c>
      <c r="F9" s="56" t="s">
        <v>174</v>
      </c>
      <c r="G9" s="75" t="s">
        <v>175</v>
      </c>
      <c r="H9" s="93" t="s">
        <v>176</v>
      </c>
      <c r="I9" s="93" t="s">
        <v>225</v>
      </c>
      <c r="J9" s="166" t="s">
        <v>177</v>
      </c>
    </row>
    <row r="10" spans="1:10" ht="20.25" customHeight="1" x14ac:dyDescent="0.15">
      <c r="A10" s="78">
        <v>6</v>
      </c>
      <c r="B10" s="76" t="s">
        <v>187</v>
      </c>
      <c r="C10" s="82" t="s">
        <v>188</v>
      </c>
      <c r="D10" s="55">
        <v>370000</v>
      </c>
      <c r="E10" s="74" t="s">
        <v>189</v>
      </c>
      <c r="F10" s="56" t="s">
        <v>174</v>
      </c>
      <c r="G10" s="75" t="s">
        <v>175</v>
      </c>
      <c r="H10" s="93" t="s">
        <v>176</v>
      </c>
      <c r="I10" s="93" t="s">
        <v>225</v>
      </c>
      <c r="J10" s="170" t="s">
        <v>177</v>
      </c>
    </row>
    <row r="11" spans="1:10" ht="20.25" customHeight="1" x14ac:dyDescent="0.15">
      <c r="A11" s="78">
        <v>7</v>
      </c>
      <c r="B11" s="76" t="s">
        <v>190</v>
      </c>
      <c r="C11" s="82" t="s">
        <v>191</v>
      </c>
      <c r="D11" s="55">
        <v>25792970</v>
      </c>
      <c r="E11" s="74" t="s">
        <v>192</v>
      </c>
      <c r="F11" s="56" t="s">
        <v>174</v>
      </c>
      <c r="G11" s="75" t="s">
        <v>175</v>
      </c>
      <c r="H11" s="93" t="s">
        <v>176</v>
      </c>
      <c r="I11" s="93" t="s">
        <v>225</v>
      </c>
      <c r="J11" s="170" t="s">
        <v>177</v>
      </c>
    </row>
    <row r="12" spans="1:10" ht="20.25" customHeight="1" x14ac:dyDescent="0.15">
      <c r="A12" s="78">
        <v>8</v>
      </c>
      <c r="B12" s="76" t="s">
        <v>193</v>
      </c>
      <c r="C12" s="82" t="s">
        <v>194</v>
      </c>
      <c r="D12" s="55">
        <v>652100</v>
      </c>
      <c r="E12" s="74" t="s">
        <v>173</v>
      </c>
      <c r="F12" s="56" t="s">
        <v>174</v>
      </c>
      <c r="G12" s="75" t="s">
        <v>175</v>
      </c>
      <c r="H12" s="93" t="s">
        <v>176</v>
      </c>
      <c r="I12" s="93" t="s">
        <v>225</v>
      </c>
      <c r="J12" s="170" t="s">
        <v>177</v>
      </c>
    </row>
    <row r="13" spans="1:10" ht="20.25" customHeight="1" x14ac:dyDescent="0.15">
      <c r="A13" s="78">
        <v>9</v>
      </c>
      <c r="B13" s="76" t="s">
        <v>195</v>
      </c>
      <c r="C13" s="82" t="s">
        <v>188</v>
      </c>
      <c r="D13" s="55">
        <v>135000</v>
      </c>
      <c r="E13" s="74" t="s">
        <v>189</v>
      </c>
      <c r="F13" s="56" t="s">
        <v>174</v>
      </c>
      <c r="G13" s="75" t="s">
        <v>175</v>
      </c>
      <c r="H13" s="93" t="s">
        <v>176</v>
      </c>
      <c r="I13" s="93" t="s">
        <v>225</v>
      </c>
      <c r="J13" s="170" t="s">
        <v>177</v>
      </c>
    </row>
    <row r="14" spans="1:10" ht="20.25" customHeight="1" thickBot="1" x14ac:dyDescent="0.2">
      <c r="A14" s="83">
        <v>10</v>
      </c>
      <c r="B14" s="165" t="s">
        <v>196</v>
      </c>
      <c r="C14" s="121" t="s">
        <v>197</v>
      </c>
      <c r="D14" s="120">
        <v>1162500</v>
      </c>
      <c r="E14" s="167" t="s">
        <v>198</v>
      </c>
      <c r="F14" s="168" t="s">
        <v>199</v>
      </c>
      <c r="G14" s="169" t="s">
        <v>175</v>
      </c>
      <c r="H14" s="194" t="s">
        <v>176</v>
      </c>
      <c r="I14" s="93" t="s">
        <v>225</v>
      </c>
      <c r="J14" s="170" t="s">
        <v>177</v>
      </c>
    </row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  <row r="168" s="73" customFormat="1" x14ac:dyDescent="0.15"/>
    <row r="169" s="73" customFormat="1" x14ac:dyDescent="0.15"/>
    <row r="170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"/>
  <sheetViews>
    <sheetView workbookViewId="0">
      <selection activeCell="C5" sqref="C5:C15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88" t="s">
        <v>128</v>
      </c>
      <c r="B1" s="288"/>
      <c r="C1" s="288"/>
      <c r="D1" s="288"/>
      <c r="E1" s="288"/>
      <c r="F1" s="288"/>
      <c r="G1" s="288"/>
      <c r="H1" s="288"/>
    </row>
    <row r="2" spans="1:8" ht="17.25" customHeight="1" x14ac:dyDescent="0.15">
      <c r="A2" s="292" t="s">
        <v>137</v>
      </c>
      <c r="B2" s="292"/>
      <c r="C2" s="108"/>
      <c r="D2" s="109"/>
      <c r="E2" s="110"/>
      <c r="F2" s="290" t="s">
        <v>116</v>
      </c>
      <c r="G2" s="290"/>
      <c r="H2" s="290"/>
    </row>
    <row r="3" spans="1:8" ht="17.25" customHeight="1" thickBot="1" x14ac:dyDescent="0.2">
      <c r="A3" s="148"/>
      <c r="B3" s="148"/>
      <c r="C3" s="108"/>
      <c r="D3" s="109"/>
      <c r="E3" s="110"/>
      <c r="F3" s="291" t="s">
        <v>144</v>
      </c>
      <c r="G3" s="291"/>
      <c r="H3" s="291"/>
    </row>
    <row r="4" spans="1:8" ht="20.25" customHeight="1" thickBot="1" x14ac:dyDescent="0.2">
      <c r="A4" s="94" t="s">
        <v>61</v>
      </c>
      <c r="B4" s="95" t="s">
        <v>62</v>
      </c>
      <c r="C4" s="13" t="s">
        <v>63</v>
      </c>
      <c r="D4" s="96" t="s">
        <v>64</v>
      </c>
      <c r="E4" s="97" t="s">
        <v>65</v>
      </c>
      <c r="F4" s="98" t="s">
        <v>66</v>
      </c>
      <c r="G4" s="13" t="s">
        <v>67</v>
      </c>
      <c r="H4" s="99" t="s">
        <v>68</v>
      </c>
    </row>
    <row r="5" spans="1:8" ht="20.25" customHeight="1" thickTop="1" x14ac:dyDescent="0.15">
      <c r="A5" s="92">
        <v>1</v>
      </c>
      <c r="B5" s="112" t="s">
        <v>69</v>
      </c>
      <c r="C5" s="113" t="s">
        <v>50</v>
      </c>
      <c r="D5" s="175" t="s">
        <v>215</v>
      </c>
      <c r="E5" s="115">
        <v>220000</v>
      </c>
      <c r="F5" s="114" t="s">
        <v>122</v>
      </c>
      <c r="G5" s="116" t="s">
        <v>51</v>
      </c>
      <c r="H5" s="196" t="s">
        <v>214</v>
      </c>
    </row>
    <row r="6" spans="1:8" ht="20.25" customHeight="1" x14ac:dyDescent="0.15">
      <c r="A6" s="78">
        <v>2</v>
      </c>
      <c r="B6" s="77" t="s">
        <v>69</v>
      </c>
      <c r="C6" s="117" t="s">
        <v>52</v>
      </c>
      <c r="D6" s="176" t="s">
        <v>216</v>
      </c>
      <c r="E6" s="55">
        <v>400000</v>
      </c>
      <c r="F6" s="79" t="s">
        <v>122</v>
      </c>
      <c r="G6" s="82" t="s">
        <v>53</v>
      </c>
      <c r="H6" s="197" t="s">
        <v>213</v>
      </c>
    </row>
    <row r="7" spans="1:8" ht="20.25" customHeight="1" x14ac:dyDescent="0.15">
      <c r="A7" s="78">
        <v>3</v>
      </c>
      <c r="B7" s="77" t="s">
        <v>69</v>
      </c>
      <c r="C7" s="117" t="s">
        <v>70</v>
      </c>
      <c r="D7" s="175" t="s">
        <v>217</v>
      </c>
      <c r="E7" s="55">
        <v>393000</v>
      </c>
      <c r="F7" s="79" t="s">
        <v>122</v>
      </c>
      <c r="G7" s="82" t="s">
        <v>54</v>
      </c>
      <c r="H7" s="197" t="s">
        <v>213</v>
      </c>
    </row>
    <row r="8" spans="1:8" ht="20.25" customHeight="1" x14ac:dyDescent="0.15">
      <c r="A8" s="78">
        <v>4</v>
      </c>
      <c r="B8" s="77" t="s">
        <v>71</v>
      </c>
      <c r="C8" s="117" t="s">
        <v>55</v>
      </c>
      <c r="D8" s="176" t="s">
        <v>215</v>
      </c>
      <c r="E8" s="118">
        <v>574640</v>
      </c>
      <c r="F8" s="119" t="s">
        <v>123</v>
      </c>
      <c r="G8" s="119" t="s">
        <v>56</v>
      </c>
      <c r="H8" s="197" t="s">
        <v>211</v>
      </c>
    </row>
    <row r="9" spans="1:8" ht="20.25" customHeight="1" x14ac:dyDescent="0.15">
      <c r="A9" s="78">
        <v>5</v>
      </c>
      <c r="B9" s="77" t="s">
        <v>71</v>
      </c>
      <c r="C9" s="117" t="s">
        <v>72</v>
      </c>
      <c r="D9" s="176" t="s">
        <v>215</v>
      </c>
      <c r="E9" s="118">
        <v>188060</v>
      </c>
      <c r="F9" s="119" t="s">
        <v>123</v>
      </c>
      <c r="G9" s="119" t="s">
        <v>56</v>
      </c>
      <c r="H9" s="197" t="s">
        <v>218</v>
      </c>
    </row>
    <row r="10" spans="1:8" ht="20.25" customHeight="1" x14ac:dyDescent="0.15">
      <c r="A10" s="78">
        <v>6</v>
      </c>
      <c r="B10" s="77" t="s">
        <v>71</v>
      </c>
      <c r="C10" s="117" t="s">
        <v>73</v>
      </c>
      <c r="D10" s="176" t="s">
        <v>219</v>
      </c>
      <c r="E10" s="55">
        <v>370000</v>
      </c>
      <c r="F10" s="79" t="s">
        <v>124</v>
      </c>
      <c r="G10" s="82" t="s">
        <v>57</v>
      </c>
      <c r="H10" s="197" t="s">
        <v>211</v>
      </c>
    </row>
    <row r="11" spans="1:8" ht="20.25" customHeight="1" x14ac:dyDescent="0.15">
      <c r="A11" s="78">
        <v>7</v>
      </c>
      <c r="B11" s="77" t="s">
        <v>71</v>
      </c>
      <c r="C11" s="117" t="s">
        <v>74</v>
      </c>
      <c r="D11" s="176" t="s">
        <v>221</v>
      </c>
      <c r="E11" s="55">
        <v>25792970</v>
      </c>
      <c r="F11" s="79" t="s">
        <v>125</v>
      </c>
      <c r="G11" s="82" t="s">
        <v>58</v>
      </c>
      <c r="H11" s="197" t="s">
        <v>211</v>
      </c>
    </row>
    <row r="12" spans="1:8" s="73" customFormat="1" ht="20.25" customHeight="1" x14ac:dyDescent="0.15">
      <c r="A12" s="78">
        <v>8</v>
      </c>
      <c r="B12" s="77" t="s">
        <v>69</v>
      </c>
      <c r="C12" s="117" t="s">
        <v>59</v>
      </c>
      <c r="D12" s="175" t="s">
        <v>217</v>
      </c>
      <c r="E12" s="55">
        <v>652100</v>
      </c>
      <c r="F12" s="79" t="s">
        <v>122</v>
      </c>
      <c r="G12" s="82" t="s">
        <v>60</v>
      </c>
      <c r="H12" s="197" t="s">
        <v>211</v>
      </c>
    </row>
    <row r="13" spans="1:8" ht="20.25" customHeight="1" x14ac:dyDescent="0.15">
      <c r="A13" s="78">
        <v>9</v>
      </c>
      <c r="B13" s="77" t="s">
        <v>75</v>
      </c>
      <c r="C13" s="117" t="s">
        <v>76</v>
      </c>
      <c r="D13" s="176" t="s">
        <v>220</v>
      </c>
      <c r="E13" s="55">
        <v>135000</v>
      </c>
      <c r="F13" s="79" t="s">
        <v>126</v>
      </c>
      <c r="G13" s="82" t="s">
        <v>57</v>
      </c>
      <c r="H13" s="197" t="s">
        <v>211</v>
      </c>
    </row>
    <row r="14" spans="1:8" s="73" customFormat="1" ht="20.25" customHeight="1" thickBot="1" x14ac:dyDescent="0.2">
      <c r="A14" s="83">
        <v>10</v>
      </c>
      <c r="B14" s="81" t="s">
        <v>71</v>
      </c>
      <c r="C14" s="84" t="s">
        <v>146</v>
      </c>
      <c r="D14" s="177" t="s">
        <v>222</v>
      </c>
      <c r="E14" s="120">
        <v>1162500</v>
      </c>
      <c r="F14" s="80" t="s">
        <v>147</v>
      </c>
      <c r="G14" s="121" t="s">
        <v>148</v>
      </c>
      <c r="H14" s="198" t="s">
        <v>211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9"/>
  <sheetViews>
    <sheetView topLeftCell="A13" zoomScale="85" zoomScaleNormal="85" workbookViewId="0">
      <selection activeCell="D18" sqref="D18:F18"/>
    </sheetView>
  </sheetViews>
  <sheetFormatPr defaultRowHeight="13.5" x14ac:dyDescent="0.15"/>
  <cols>
    <col min="1" max="1" width="8.88671875" style="193"/>
    <col min="2" max="2" width="10.77734375" style="193" customWidth="1"/>
    <col min="3" max="3" width="24.6640625" style="193" customWidth="1"/>
    <col min="4" max="4" width="21" style="193" customWidth="1"/>
    <col min="5" max="5" width="21.21875" style="193" customWidth="1"/>
    <col min="6" max="6" width="31.33203125" style="193" customWidth="1"/>
    <col min="7" max="16384" width="8.88671875" style="193"/>
  </cols>
  <sheetData>
    <row r="1" spans="1:6" ht="25.5" x14ac:dyDescent="0.15">
      <c r="A1" s="288" t="s">
        <v>256</v>
      </c>
      <c r="B1" s="288"/>
      <c r="C1" s="288"/>
      <c r="D1" s="288"/>
      <c r="E1" s="288"/>
      <c r="F1" s="288"/>
    </row>
    <row r="2" spans="1:6" ht="16.5" customHeight="1" x14ac:dyDescent="0.15">
      <c r="A2" s="296" t="s">
        <v>139</v>
      </c>
      <c r="B2" s="296"/>
      <c r="C2" s="199"/>
      <c r="D2" s="199"/>
      <c r="E2" s="199"/>
      <c r="F2" s="199"/>
    </row>
    <row r="3" spans="1:6" ht="16.5" customHeight="1" thickBot="1" x14ac:dyDescent="0.2">
      <c r="A3" s="297"/>
      <c r="B3" s="297"/>
      <c r="C3" s="203"/>
      <c r="D3" s="199"/>
      <c r="E3" s="298" t="s">
        <v>257</v>
      </c>
      <c r="F3" s="298"/>
    </row>
    <row r="4" spans="1:6" ht="21.75" customHeight="1" thickTop="1" x14ac:dyDescent="0.15">
      <c r="A4" s="180">
        <v>1</v>
      </c>
      <c r="B4" s="183" t="s">
        <v>258</v>
      </c>
      <c r="C4" s="65" t="s">
        <v>78</v>
      </c>
      <c r="D4" s="299" t="s">
        <v>259</v>
      </c>
      <c r="E4" s="300"/>
      <c r="F4" s="301"/>
    </row>
    <row r="5" spans="1:6" ht="21.75" customHeight="1" x14ac:dyDescent="0.15">
      <c r="A5" s="181"/>
      <c r="B5" s="184"/>
      <c r="C5" s="205" t="s">
        <v>79</v>
      </c>
      <c r="D5" s="211">
        <v>5670000</v>
      </c>
      <c r="E5" s="212" t="s">
        <v>80</v>
      </c>
      <c r="F5" s="213">
        <v>5400000</v>
      </c>
    </row>
    <row r="6" spans="1:6" ht="21.75" customHeight="1" x14ac:dyDescent="0.15">
      <c r="A6" s="181"/>
      <c r="B6" s="184"/>
      <c r="C6" s="205" t="s">
        <v>81</v>
      </c>
      <c r="D6" s="67">
        <f>F6/D5</f>
        <v>0.95238095238095233</v>
      </c>
      <c r="E6" s="204" t="s">
        <v>82</v>
      </c>
      <c r="F6" s="214">
        <v>5400000</v>
      </c>
    </row>
    <row r="7" spans="1:6" ht="21.75" customHeight="1" x14ac:dyDescent="0.15">
      <c r="A7" s="181"/>
      <c r="B7" s="184"/>
      <c r="C7" s="205" t="s">
        <v>83</v>
      </c>
      <c r="D7" s="87" t="s">
        <v>260</v>
      </c>
      <c r="E7" s="204" t="s">
        <v>261</v>
      </c>
      <c r="F7" s="88" t="s">
        <v>260</v>
      </c>
    </row>
    <row r="8" spans="1:6" ht="21.75" customHeight="1" x14ac:dyDescent="0.15">
      <c r="A8" s="181"/>
      <c r="B8" s="184"/>
      <c r="C8" s="205" t="s">
        <v>85</v>
      </c>
      <c r="D8" s="68" t="s">
        <v>119</v>
      </c>
      <c r="E8" s="204" t="s">
        <v>86</v>
      </c>
      <c r="F8" s="88" t="s">
        <v>260</v>
      </c>
    </row>
    <row r="9" spans="1:6" ht="21.75" customHeight="1" x14ac:dyDescent="0.15">
      <c r="A9" s="181"/>
      <c r="B9" s="184"/>
      <c r="C9" s="205" t="s">
        <v>87</v>
      </c>
      <c r="D9" s="68" t="s">
        <v>88</v>
      </c>
      <c r="E9" s="204" t="s">
        <v>89</v>
      </c>
      <c r="F9" s="69" t="s">
        <v>262</v>
      </c>
    </row>
    <row r="10" spans="1:6" ht="21.75" customHeight="1" thickBot="1" x14ac:dyDescent="0.2">
      <c r="A10" s="182"/>
      <c r="B10" s="185"/>
      <c r="C10" s="70" t="s">
        <v>90</v>
      </c>
      <c r="D10" s="71" t="s">
        <v>263</v>
      </c>
      <c r="E10" s="70" t="s">
        <v>92</v>
      </c>
      <c r="F10" s="72" t="s">
        <v>264</v>
      </c>
    </row>
    <row r="11" spans="1:6" ht="21.75" customHeight="1" thickTop="1" x14ac:dyDescent="0.15">
      <c r="A11" s="180">
        <v>2</v>
      </c>
      <c r="B11" s="183" t="s">
        <v>258</v>
      </c>
      <c r="C11" s="65" t="s">
        <v>78</v>
      </c>
      <c r="D11" s="299" t="s">
        <v>234</v>
      </c>
      <c r="E11" s="300"/>
      <c r="F11" s="301"/>
    </row>
    <row r="12" spans="1:6" ht="21.75" customHeight="1" x14ac:dyDescent="0.15">
      <c r="A12" s="181"/>
      <c r="B12" s="184"/>
      <c r="C12" s="205" t="s">
        <v>79</v>
      </c>
      <c r="D12" s="211">
        <v>230000</v>
      </c>
      <c r="E12" s="205" t="s">
        <v>80</v>
      </c>
      <c r="F12" s="213">
        <v>230000</v>
      </c>
    </row>
    <row r="13" spans="1:6" ht="21.75" customHeight="1" x14ac:dyDescent="0.15">
      <c r="A13" s="181"/>
      <c r="B13" s="184"/>
      <c r="C13" s="205" t="s">
        <v>81</v>
      </c>
      <c r="D13" s="67">
        <f>F13/D12</f>
        <v>1</v>
      </c>
      <c r="E13" s="204" t="s">
        <v>82</v>
      </c>
      <c r="F13" s="213">
        <v>230000</v>
      </c>
    </row>
    <row r="14" spans="1:6" ht="21.75" customHeight="1" x14ac:dyDescent="0.15">
      <c r="A14" s="181"/>
      <c r="B14" s="184"/>
      <c r="C14" s="205" t="s">
        <v>83</v>
      </c>
      <c r="D14" s="87" t="s">
        <v>235</v>
      </c>
      <c r="E14" s="204" t="s">
        <v>261</v>
      </c>
      <c r="F14" s="88" t="s">
        <v>235</v>
      </c>
    </row>
    <row r="15" spans="1:6" ht="21.75" customHeight="1" x14ac:dyDescent="0.15">
      <c r="A15" s="181"/>
      <c r="B15" s="184"/>
      <c r="C15" s="205" t="s">
        <v>85</v>
      </c>
      <c r="D15" s="68" t="s">
        <v>265</v>
      </c>
      <c r="E15" s="204" t="s">
        <v>86</v>
      </c>
      <c r="F15" s="88" t="s">
        <v>235</v>
      </c>
    </row>
    <row r="16" spans="1:6" ht="21.75" customHeight="1" x14ac:dyDescent="0.15">
      <c r="A16" s="181"/>
      <c r="B16" s="184"/>
      <c r="C16" s="205" t="s">
        <v>87</v>
      </c>
      <c r="D16" s="68" t="s">
        <v>88</v>
      </c>
      <c r="E16" s="204" t="s">
        <v>89</v>
      </c>
      <c r="F16" s="69" t="s">
        <v>237</v>
      </c>
    </row>
    <row r="17" spans="1:6" ht="21.75" customHeight="1" thickBot="1" x14ac:dyDescent="0.2">
      <c r="A17" s="182"/>
      <c r="B17" s="185"/>
      <c r="C17" s="70" t="s">
        <v>90</v>
      </c>
      <c r="D17" s="71" t="s">
        <v>263</v>
      </c>
      <c r="E17" s="70" t="s">
        <v>92</v>
      </c>
      <c r="F17" s="72" t="s">
        <v>266</v>
      </c>
    </row>
    <row r="18" spans="1:6" ht="21.75" customHeight="1" thickTop="1" x14ac:dyDescent="0.15">
      <c r="A18" s="180">
        <v>3</v>
      </c>
      <c r="B18" s="183" t="s">
        <v>258</v>
      </c>
      <c r="C18" s="65" t="s">
        <v>78</v>
      </c>
      <c r="D18" s="293" t="s">
        <v>267</v>
      </c>
      <c r="E18" s="294"/>
      <c r="F18" s="295"/>
    </row>
    <row r="19" spans="1:6" ht="21.75" customHeight="1" x14ac:dyDescent="0.15">
      <c r="A19" s="181"/>
      <c r="B19" s="184"/>
      <c r="C19" s="205" t="s">
        <v>79</v>
      </c>
      <c r="D19" s="211">
        <v>3197000</v>
      </c>
      <c r="E19" s="204" t="s">
        <v>80</v>
      </c>
      <c r="F19" s="213">
        <v>3197000</v>
      </c>
    </row>
    <row r="20" spans="1:6" ht="21.75" customHeight="1" x14ac:dyDescent="0.15">
      <c r="A20" s="181"/>
      <c r="B20" s="184"/>
      <c r="C20" s="205" t="s">
        <v>81</v>
      </c>
      <c r="D20" s="67">
        <f>F20/D19</f>
        <v>1</v>
      </c>
      <c r="E20" s="204" t="s">
        <v>82</v>
      </c>
      <c r="F20" s="213">
        <v>3197000</v>
      </c>
    </row>
    <row r="21" spans="1:6" ht="21.75" customHeight="1" x14ac:dyDescent="0.15">
      <c r="A21" s="181"/>
      <c r="B21" s="184"/>
      <c r="C21" s="205" t="s">
        <v>83</v>
      </c>
      <c r="D21" s="87" t="s">
        <v>268</v>
      </c>
      <c r="E21" s="204" t="s">
        <v>261</v>
      </c>
      <c r="F21" s="88" t="s">
        <v>269</v>
      </c>
    </row>
    <row r="22" spans="1:6" ht="21.75" customHeight="1" x14ac:dyDescent="0.15">
      <c r="A22" s="181"/>
      <c r="B22" s="184"/>
      <c r="C22" s="205" t="s">
        <v>85</v>
      </c>
      <c r="D22" s="68" t="s">
        <v>270</v>
      </c>
      <c r="E22" s="204" t="s">
        <v>86</v>
      </c>
      <c r="F22" s="88" t="s">
        <v>269</v>
      </c>
    </row>
    <row r="23" spans="1:6" ht="21.75" customHeight="1" x14ac:dyDescent="0.15">
      <c r="A23" s="181"/>
      <c r="B23" s="184"/>
      <c r="C23" s="205" t="s">
        <v>87</v>
      </c>
      <c r="D23" s="68" t="s">
        <v>271</v>
      </c>
      <c r="E23" s="204" t="s">
        <v>89</v>
      </c>
      <c r="F23" s="69" t="s">
        <v>272</v>
      </c>
    </row>
    <row r="24" spans="1:6" ht="21.75" customHeight="1" thickBot="1" x14ac:dyDescent="0.2">
      <c r="A24" s="182"/>
      <c r="B24" s="185"/>
      <c r="C24" s="70" t="s">
        <v>90</v>
      </c>
      <c r="D24" s="71" t="s">
        <v>273</v>
      </c>
      <c r="E24" s="70" t="s">
        <v>92</v>
      </c>
      <c r="F24" s="72" t="s">
        <v>274</v>
      </c>
    </row>
    <row r="25" spans="1:6" ht="19.5" thickTop="1" x14ac:dyDescent="0.15">
      <c r="A25" s="180">
        <v>4</v>
      </c>
      <c r="B25" s="183" t="s">
        <v>258</v>
      </c>
      <c r="C25" s="65" t="s">
        <v>78</v>
      </c>
      <c r="D25" s="293" t="s">
        <v>275</v>
      </c>
      <c r="E25" s="294"/>
      <c r="F25" s="295"/>
    </row>
    <row r="26" spans="1:6" ht="18.75" x14ac:dyDescent="0.15">
      <c r="A26" s="181"/>
      <c r="B26" s="184"/>
      <c r="C26" s="205" t="s">
        <v>79</v>
      </c>
      <c r="D26" s="211">
        <v>8492000</v>
      </c>
      <c r="E26" s="204" t="s">
        <v>80</v>
      </c>
      <c r="F26" s="214">
        <v>8030000</v>
      </c>
    </row>
    <row r="27" spans="1:6" ht="18.75" x14ac:dyDescent="0.15">
      <c r="A27" s="181"/>
      <c r="B27" s="184"/>
      <c r="C27" s="205" t="s">
        <v>81</v>
      </c>
      <c r="D27" s="67">
        <f>F27/D26</f>
        <v>0.94559585492227982</v>
      </c>
      <c r="E27" s="204" t="s">
        <v>82</v>
      </c>
      <c r="F27" s="214">
        <v>8030000</v>
      </c>
    </row>
    <row r="28" spans="1:6" ht="18.75" x14ac:dyDescent="0.15">
      <c r="A28" s="181"/>
      <c r="B28" s="184"/>
      <c r="C28" s="205" t="s">
        <v>83</v>
      </c>
      <c r="D28" s="87" t="s">
        <v>276</v>
      </c>
      <c r="E28" s="204" t="s">
        <v>261</v>
      </c>
      <c r="F28" s="88" t="s">
        <v>246</v>
      </c>
    </row>
    <row r="29" spans="1:6" ht="18.75" x14ac:dyDescent="0.15">
      <c r="A29" s="181"/>
      <c r="B29" s="184"/>
      <c r="C29" s="205" t="s">
        <v>85</v>
      </c>
      <c r="D29" s="68" t="s">
        <v>270</v>
      </c>
      <c r="E29" s="204" t="s">
        <v>86</v>
      </c>
      <c r="F29" s="88" t="s">
        <v>277</v>
      </c>
    </row>
    <row r="30" spans="1:6" ht="18.75" x14ac:dyDescent="0.15">
      <c r="A30" s="181"/>
      <c r="B30" s="184"/>
      <c r="C30" s="205" t="s">
        <v>87</v>
      </c>
      <c r="D30" s="68" t="s">
        <v>271</v>
      </c>
      <c r="E30" s="204" t="s">
        <v>89</v>
      </c>
      <c r="F30" s="69" t="s">
        <v>278</v>
      </c>
    </row>
    <row r="31" spans="1:6" ht="19.5" thickBot="1" x14ac:dyDescent="0.2">
      <c r="A31" s="182"/>
      <c r="B31" s="185"/>
      <c r="C31" s="70" t="s">
        <v>90</v>
      </c>
      <c r="D31" s="71" t="s">
        <v>273</v>
      </c>
      <c r="E31" s="86" t="s">
        <v>92</v>
      </c>
      <c r="F31" s="72" t="s">
        <v>279</v>
      </c>
    </row>
    <row r="32" spans="1:6" ht="19.5" thickTop="1" x14ac:dyDescent="0.15">
      <c r="A32" s="180">
        <v>5</v>
      </c>
      <c r="B32" s="183" t="s">
        <v>77</v>
      </c>
      <c r="C32" s="65" t="s">
        <v>78</v>
      </c>
      <c r="D32" s="293" t="s">
        <v>280</v>
      </c>
      <c r="E32" s="294"/>
      <c r="F32" s="295"/>
    </row>
    <row r="33" spans="1:6" ht="18.75" x14ac:dyDescent="0.15">
      <c r="A33" s="181"/>
      <c r="B33" s="184"/>
      <c r="C33" s="205" t="s">
        <v>79</v>
      </c>
      <c r="D33" s="211">
        <v>17000000</v>
      </c>
      <c r="E33" s="204" t="s">
        <v>80</v>
      </c>
      <c r="F33" s="214">
        <v>16156800</v>
      </c>
    </row>
    <row r="34" spans="1:6" ht="18.75" x14ac:dyDescent="0.15">
      <c r="A34" s="181"/>
      <c r="B34" s="184"/>
      <c r="C34" s="205" t="s">
        <v>81</v>
      </c>
      <c r="D34" s="67">
        <f>F34/D33</f>
        <v>0.95040000000000002</v>
      </c>
      <c r="E34" s="204" t="s">
        <v>82</v>
      </c>
      <c r="F34" s="214">
        <v>16156800</v>
      </c>
    </row>
    <row r="35" spans="1:6" ht="18.75" x14ac:dyDescent="0.15">
      <c r="A35" s="181"/>
      <c r="B35" s="184"/>
      <c r="C35" s="205" t="s">
        <v>83</v>
      </c>
      <c r="D35" s="87" t="s">
        <v>281</v>
      </c>
      <c r="E35" s="204" t="s">
        <v>138</v>
      </c>
      <c r="F35" s="88" t="s">
        <v>282</v>
      </c>
    </row>
    <row r="36" spans="1:6" ht="18.75" x14ac:dyDescent="0.15">
      <c r="A36" s="181"/>
      <c r="B36" s="184"/>
      <c r="C36" s="205" t="s">
        <v>85</v>
      </c>
      <c r="D36" s="68" t="s">
        <v>270</v>
      </c>
      <c r="E36" s="204" t="s">
        <v>86</v>
      </c>
      <c r="F36" s="88" t="s">
        <v>283</v>
      </c>
    </row>
    <row r="37" spans="1:6" ht="18.75" x14ac:dyDescent="0.15">
      <c r="A37" s="181"/>
      <c r="B37" s="184"/>
      <c r="C37" s="205" t="s">
        <v>87</v>
      </c>
      <c r="D37" s="68" t="s">
        <v>271</v>
      </c>
      <c r="E37" s="204" t="s">
        <v>89</v>
      </c>
      <c r="F37" s="69" t="s">
        <v>284</v>
      </c>
    </row>
    <row r="38" spans="1:6" ht="19.5" thickBot="1" x14ac:dyDescent="0.2">
      <c r="A38" s="182"/>
      <c r="B38" s="185"/>
      <c r="C38" s="70" t="s">
        <v>90</v>
      </c>
      <c r="D38" s="71" t="s">
        <v>273</v>
      </c>
      <c r="E38" s="86" t="s">
        <v>92</v>
      </c>
      <c r="F38" s="72" t="s">
        <v>285</v>
      </c>
    </row>
    <row r="39" spans="1:6" ht="14.25" thickTop="1" x14ac:dyDescent="0.15">
      <c r="E39" s="215"/>
    </row>
  </sheetData>
  <mergeCells count="9">
    <mergeCell ref="D18:F18"/>
    <mergeCell ref="D25:F25"/>
    <mergeCell ref="D32:F32"/>
    <mergeCell ref="A1:F1"/>
    <mergeCell ref="A2:B2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4"/>
  <sheetViews>
    <sheetView topLeftCell="A28" zoomScale="85" zoomScaleNormal="85" workbookViewId="0">
      <selection activeCell="J16" sqref="J16"/>
    </sheetView>
  </sheetViews>
  <sheetFormatPr defaultRowHeight="13.5" x14ac:dyDescent="0.15"/>
  <cols>
    <col min="1" max="1" width="8.88671875" style="144"/>
    <col min="2" max="2" width="16.77734375" style="144" customWidth="1"/>
    <col min="3" max="3" width="18.5546875" style="144" customWidth="1"/>
    <col min="4" max="4" width="19.44140625" style="144" customWidth="1"/>
    <col min="5" max="5" width="17.5546875" style="144" customWidth="1"/>
    <col min="6" max="6" width="18.77734375" style="144" customWidth="1"/>
    <col min="7" max="7" width="31.109375" style="144" customWidth="1"/>
    <col min="8" max="16384" width="8.88671875" style="144"/>
  </cols>
  <sheetData>
    <row r="1" spans="1:7" ht="25.5" x14ac:dyDescent="0.15">
      <c r="A1" s="288" t="s">
        <v>226</v>
      </c>
      <c r="B1" s="288"/>
      <c r="C1" s="288"/>
      <c r="D1" s="288"/>
      <c r="E1" s="288"/>
      <c r="F1" s="288"/>
      <c r="G1" s="288"/>
    </row>
    <row r="2" spans="1:7" ht="18" customHeight="1" x14ac:dyDescent="0.15">
      <c r="A2" s="302" t="s">
        <v>139</v>
      </c>
      <c r="B2" s="302"/>
      <c r="C2" s="103"/>
      <c r="D2" s="104"/>
      <c r="E2" s="104"/>
      <c r="F2" s="290" t="s">
        <v>118</v>
      </c>
      <c r="G2" s="290"/>
    </row>
    <row r="3" spans="1:7" ht="18" customHeight="1" thickBot="1" x14ac:dyDescent="0.2">
      <c r="A3" s="105"/>
      <c r="B3" s="200"/>
      <c r="C3" s="103"/>
      <c r="D3" s="104"/>
      <c r="E3" s="104"/>
      <c r="F3" s="201"/>
      <c r="G3" s="202" t="s">
        <v>227</v>
      </c>
    </row>
    <row r="4" spans="1:7" ht="20.25" customHeight="1" thickTop="1" thickBot="1" x14ac:dyDescent="0.2">
      <c r="A4" s="303">
        <v>1</v>
      </c>
      <c r="B4" s="85" t="s">
        <v>93</v>
      </c>
      <c r="C4" s="304" t="s">
        <v>228</v>
      </c>
      <c r="D4" s="304"/>
      <c r="E4" s="304"/>
      <c r="F4" s="304"/>
      <c r="G4" s="305"/>
    </row>
    <row r="5" spans="1:7" ht="20.25" thickTop="1" thickBot="1" x14ac:dyDescent="0.2">
      <c r="A5" s="303"/>
      <c r="B5" s="306" t="s">
        <v>94</v>
      </c>
      <c r="C5" s="307" t="s">
        <v>83</v>
      </c>
      <c r="D5" s="308" t="s">
        <v>84</v>
      </c>
      <c r="E5" s="205" t="s">
        <v>95</v>
      </c>
      <c r="F5" s="205" t="s">
        <v>82</v>
      </c>
      <c r="G5" s="161" t="s">
        <v>141</v>
      </c>
    </row>
    <row r="6" spans="1:7" ht="19.5" customHeight="1" thickTop="1" thickBot="1" x14ac:dyDescent="0.2">
      <c r="A6" s="303"/>
      <c r="B6" s="306"/>
      <c r="C6" s="307"/>
      <c r="D6" s="309"/>
      <c r="E6" s="162" t="s">
        <v>96</v>
      </c>
      <c r="F6" s="162" t="s">
        <v>97</v>
      </c>
      <c r="G6" s="163" t="s">
        <v>98</v>
      </c>
    </row>
    <row r="7" spans="1:7" ht="20.25" customHeight="1" thickTop="1" thickBot="1" x14ac:dyDescent="0.2">
      <c r="A7" s="303"/>
      <c r="B7" s="306"/>
      <c r="C7" s="310" t="s">
        <v>216</v>
      </c>
      <c r="D7" s="311" t="s">
        <v>229</v>
      </c>
      <c r="E7" s="313">
        <v>5670000</v>
      </c>
      <c r="F7" s="314">
        <v>5400000</v>
      </c>
      <c r="G7" s="315">
        <f>F7/E7</f>
        <v>0.95238095238095233</v>
      </c>
    </row>
    <row r="8" spans="1:7" ht="20.25" customHeight="1" thickTop="1" thickBot="1" x14ac:dyDescent="0.2">
      <c r="A8" s="303"/>
      <c r="B8" s="306"/>
      <c r="C8" s="310"/>
      <c r="D8" s="312"/>
      <c r="E8" s="313"/>
      <c r="F8" s="314"/>
      <c r="G8" s="315"/>
    </row>
    <row r="9" spans="1:7" ht="20.25" thickTop="1" thickBot="1" x14ac:dyDescent="0.2">
      <c r="A9" s="303"/>
      <c r="B9" s="306" t="s">
        <v>89</v>
      </c>
      <c r="C9" s="206" t="s">
        <v>99</v>
      </c>
      <c r="D9" s="206" t="s">
        <v>100</v>
      </c>
      <c r="E9" s="316" t="s">
        <v>101</v>
      </c>
      <c r="F9" s="316"/>
      <c r="G9" s="317"/>
    </row>
    <row r="10" spans="1:7" ht="20.25" thickTop="1" thickBot="1" x14ac:dyDescent="0.2">
      <c r="A10" s="303"/>
      <c r="B10" s="306"/>
      <c r="C10" s="207" t="s">
        <v>230</v>
      </c>
      <c r="D10" s="208" t="s">
        <v>231</v>
      </c>
      <c r="E10" s="318" t="s">
        <v>232</v>
      </c>
      <c r="F10" s="319"/>
      <c r="G10" s="320"/>
    </row>
    <row r="11" spans="1:7" ht="20.25" customHeight="1" thickTop="1" thickBot="1" x14ac:dyDescent="0.2">
      <c r="A11" s="303"/>
      <c r="B11" s="204" t="s">
        <v>120</v>
      </c>
      <c r="C11" s="321" t="s">
        <v>121</v>
      </c>
      <c r="D11" s="322"/>
      <c r="E11" s="321"/>
      <c r="F11" s="321"/>
      <c r="G11" s="323"/>
    </row>
    <row r="12" spans="1:7" ht="20.25" customHeight="1" thickTop="1" thickBot="1" x14ac:dyDescent="0.2">
      <c r="A12" s="303"/>
      <c r="B12" s="204" t="s">
        <v>102</v>
      </c>
      <c r="C12" s="321" t="s">
        <v>233</v>
      </c>
      <c r="D12" s="321"/>
      <c r="E12" s="321"/>
      <c r="F12" s="321"/>
      <c r="G12" s="323"/>
    </row>
    <row r="13" spans="1:7" ht="20.25" thickTop="1" thickBot="1" x14ac:dyDescent="0.2">
      <c r="A13" s="303"/>
      <c r="B13" s="86" t="s">
        <v>103</v>
      </c>
      <c r="C13" s="324"/>
      <c r="D13" s="324"/>
      <c r="E13" s="324"/>
      <c r="F13" s="324"/>
      <c r="G13" s="325"/>
    </row>
    <row r="14" spans="1:7" ht="20.25" customHeight="1" thickTop="1" thickBot="1" x14ac:dyDescent="0.2">
      <c r="A14" s="303">
        <v>2</v>
      </c>
      <c r="B14" s="85" t="s">
        <v>93</v>
      </c>
      <c r="C14" s="304" t="s">
        <v>234</v>
      </c>
      <c r="D14" s="304"/>
      <c r="E14" s="304"/>
      <c r="F14" s="304"/>
      <c r="G14" s="305"/>
    </row>
    <row r="15" spans="1:7" ht="20.25" thickTop="1" thickBot="1" x14ac:dyDescent="0.2">
      <c r="A15" s="303"/>
      <c r="B15" s="306" t="s">
        <v>94</v>
      </c>
      <c r="C15" s="307" t="s">
        <v>83</v>
      </c>
      <c r="D15" s="308" t="s">
        <v>84</v>
      </c>
      <c r="E15" s="205" t="s">
        <v>95</v>
      </c>
      <c r="F15" s="205" t="s">
        <v>82</v>
      </c>
      <c r="G15" s="161" t="s">
        <v>141</v>
      </c>
    </row>
    <row r="16" spans="1:7" ht="19.5" customHeight="1" thickTop="1" thickBot="1" x14ac:dyDescent="0.2">
      <c r="A16" s="303"/>
      <c r="B16" s="306"/>
      <c r="C16" s="307"/>
      <c r="D16" s="309"/>
      <c r="E16" s="162" t="s">
        <v>96</v>
      </c>
      <c r="F16" s="162" t="s">
        <v>97</v>
      </c>
      <c r="G16" s="163" t="s">
        <v>98</v>
      </c>
    </row>
    <row r="17" spans="1:7" ht="20.25" customHeight="1" thickTop="1" thickBot="1" x14ac:dyDescent="0.2">
      <c r="A17" s="303"/>
      <c r="B17" s="306"/>
      <c r="C17" s="310" t="s">
        <v>235</v>
      </c>
      <c r="D17" s="311" t="s">
        <v>236</v>
      </c>
      <c r="E17" s="313">
        <v>230000</v>
      </c>
      <c r="F17" s="314">
        <v>230000</v>
      </c>
      <c r="G17" s="315">
        <f>F17/E17</f>
        <v>1</v>
      </c>
    </row>
    <row r="18" spans="1:7" ht="20.25" customHeight="1" thickTop="1" thickBot="1" x14ac:dyDescent="0.2">
      <c r="A18" s="303"/>
      <c r="B18" s="306"/>
      <c r="C18" s="310"/>
      <c r="D18" s="312"/>
      <c r="E18" s="313"/>
      <c r="F18" s="314"/>
      <c r="G18" s="315"/>
    </row>
    <row r="19" spans="1:7" ht="20.25" thickTop="1" thickBot="1" x14ac:dyDescent="0.2">
      <c r="A19" s="303"/>
      <c r="B19" s="306" t="s">
        <v>89</v>
      </c>
      <c r="C19" s="206" t="s">
        <v>99</v>
      </c>
      <c r="D19" s="206" t="s">
        <v>100</v>
      </c>
      <c r="E19" s="316" t="s">
        <v>101</v>
      </c>
      <c r="F19" s="316"/>
      <c r="G19" s="317"/>
    </row>
    <row r="20" spans="1:7" ht="20.25" thickTop="1" thickBot="1" x14ac:dyDescent="0.2">
      <c r="A20" s="303"/>
      <c r="B20" s="306"/>
      <c r="C20" s="178" t="s">
        <v>237</v>
      </c>
      <c r="D20" s="68" t="s">
        <v>238</v>
      </c>
      <c r="E20" s="319" t="s">
        <v>239</v>
      </c>
      <c r="F20" s="319"/>
      <c r="G20" s="320"/>
    </row>
    <row r="21" spans="1:7" ht="20.25" customHeight="1" thickTop="1" thickBot="1" x14ac:dyDescent="0.2">
      <c r="A21" s="303"/>
      <c r="B21" s="204" t="s">
        <v>120</v>
      </c>
      <c r="C21" s="321" t="s">
        <v>121</v>
      </c>
      <c r="D21" s="321"/>
      <c r="E21" s="321"/>
      <c r="F21" s="321"/>
      <c r="G21" s="323"/>
    </row>
    <row r="22" spans="1:7" ht="20.25" customHeight="1" thickTop="1" thickBot="1" x14ac:dyDescent="0.2">
      <c r="A22" s="303"/>
      <c r="B22" s="204" t="s">
        <v>102</v>
      </c>
      <c r="C22" s="321" t="s">
        <v>233</v>
      </c>
      <c r="D22" s="321"/>
      <c r="E22" s="321"/>
      <c r="F22" s="321"/>
      <c r="G22" s="323"/>
    </row>
    <row r="23" spans="1:7" ht="20.25" thickTop="1" thickBot="1" x14ac:dyDescent="0.2">
      <c r="A23" s="303"/>
      <c r="B23" s="86" t="s">
        <v>103</v>
      </c>
      <c r="C23" s="324"/>
      <c r="D23" s="324"/>
      <c r="E23" s="324"/>
      <c r="F23" s="324"/>
      <c r="G23" s="325"/>
    </row>
    <row r="24" spans="1:7" ht="20.25" customHeight="1" thickTop="1" thickBot="1" x14ac:dyDescent="0.2">
      <c r="A24" s="303">
        <v>3</v>
      </c>
      <c r="B24" s="85" t="s">
        <v>93</v>
      </c>
      <c r="C24" s="304" t="s">
        <v>240</v>
      </c>
      <c r="D24" s="304"/>
      <c r="E24" s="304"/>
      <c r="F24" s="304"/>
      <c r="G24" s="305"/>
    </row>
    <row r="25" spans="1:7" ht="20.25" thickTop="1" thickBot="1" x14ac:dyDescent="0.2">
      <c r="A25" s="303"/>
      <c r="B25" s="306" t="s">
        <v>94</v>
      </c>
      <c r="C25" s="307" t="s">
        <v>83</v>
      </c>
      <c r="D25" s="308" t="s">
        <v>84</v>
      </c>
      <c r="E25" s="205" t="s">
        <v>95</v>
      </c>
      <c r="F25" s="205" t="s">
        <v>82</v>
      </c>
      <c r="G25" s="161" t="s">
        <v>141</v>
      </c>
    </row>
    <row r="26" spans="1:7" ht="19.5" customHeight="1" thickTop="1" thickBot="1" x14ac:dyDescent="0.2">
      <c r="A26" s="303"/>
      <c r="B26" s="306"/>
      <c r="C26" s="307"/>
      <c r="D26" s="309"/>
      <c r="E26" s="162" t="s">
        <v>96</v>
      </c>
      <c r="F26" s="162" t="s">
        <v>97</v>
      </c>
      <c r="G26" s="163" t="s">
        <v>98</v>
      </c>
    </row>
    <row r="27" spans="1:7" ht="20.25" customHeight="1" thickTop="1" thickBot="1" x14ac:dyDescent="0.2">
      <c r="A27" s="303"/>
      <c r="B27" s="306"/>
      <c r="C27" s="310" t="s">
        <v>241</v>
      </c>
      <c r="D27" s="310" t="s">
        <v>241</v>
      </c>
      <c r="E27" s="313">
        <v>3197000</v>
      </c>
      <c r="F27" s="314">
        <v>3197000</v>
      </c>
      <c r="G27" s="315">
        <f>F27/E27</f>
        <v>1</v>
      </c>
    </row>
    <row r="28" spans="1:7" ht="20.25" customHeight="1" thickTop="1" thickBot="1" x14ac:dyDescent="0.2">
      <c r="A28" s="303"/>
      <c r="B28" s="306"/>
      <c r="C28" s="310"/>
      <c r="D28" s="310"/>
      <c r="E28" s="313"/>
      <c r="F28" s="314"/>
      <c r="G28" s="315"/>
    </row>
    <row r="29" spans="1:7" ht="20.25" thickTop="1" thickBot="1" x14ac:dyDescent="0.2">
      <c r="A29" s="303"/>
      <c r="B29" s="306" t="s">
        <v>89</v>
      </c>
      <c r="C29" s="206" t="s">
        <v>99</v>
      </c>
      <c r="D29" s="206" t="s">
        <v>100</v>
      </c>
      <c r="E29" s="316" t="s">
        <v>101</v>
      </c>
      <c r="F29" s="316"/>
      <c r="G29" s="317"/>
    </row>
    <row r="30" spans="1:7" ht="20.25" thickTop="1" thickBot="1" x14ac:dyDescent="0.2">
      <c r="A30" s="303"/>
      <c r="B30" s="306"/>
      <c r="C30" s="178" t="s">
        <v>242</v>
      </c>
      <c r="D30" s="209" t="s">
        <v>243</v>
      </c>
      <c r="E30" s="319" t="s">
        <v>244</v>
      </c>
      <c r="F30" s="319"/>
      <c r="G30" s="320"/>
    </row>
    <row r="31" spans="1:7" ht="20.25" customHeight="1" thickTop="1" thickBot="1" x14ac:dyDescent="0.2">
      <c r="A31" s="303"/>
      <c r="B31" s="204" t="s">
        <v>120</v>
      </c>
      <c r="C31" s="321" t="s">
        <v>121</v>
      </c>
      <c r="D31" s="321"/>
      <c r="E31" s="321"/>
      <c r="F31" s="321"/>
      <c r="G31" s="323"/>
    </row>
    <row r="32" spans="1:7" ht="20.25" customHeight="1" thickTop="1" thickBot="1" x14ac:dyDescent="0.2">
      <c r="A32" s="303"/>
      <c r="B32" s="204" t="s">
        <v>102</v>
      </c>
      <c r="C32" s="321" t="s">
        <v>233</v>
      </c>
      <c r="D32" s="321"/>
      <c r="E32" s="321"/>
      <c r="F32" s="321"/>
      <c r="G32" s="323"/>
    </row>
    <row r="33" spans="1:7" ht="20.25" thickTop="1" thickBot="1" x14ac:dyDescent="0.2">
      <c r="A33" s="303"/>
      <c r="B33" s="86" t="s">
        <v>103</v>
      </c>
      <c r="C33" s="324"/>
      <c r="D33" s="324"/>
      <c r="E33" s="324"/>
      <c r="F33" s="324"/>
      <c r="G33" s="325"/>
    </row>
    <row r="34" spans="1:7" ht="20.25" customHeight="1" thickTop="1" thickBot="1" x14ac:dyDescent="0.2">
      <c r="A34" s="303">
        <v>4</v>
      </c>
      <c r="B34" s="85" t="s">
        <v>93</v>
      </c>
      <c r="C34" s="304" t="s">
        <v>245</v>
      </c>
      <c r="D34" s="304"/>
      <c r="E34" s="304"/>
      <c r="F34" s="304"/>
      <c r="G34" s="305"/>
    </row>
    <row r="35" spans="1:7" ht="20.25" thickTop="1" thickBot="1" x14ac:dyDescent="0.2">
      <c r="A35" s="303"/>
      <c r="B35" s="306" t="s">
        <v>94</v>
      </c>
      <c r="C35" s="307" t="s">
        <v>83</v>
      </c>
      <c r="D35" s="308" t="s">
        <v>84</v>
      </c>
      <c r="E35" s="205" t="s">
        <v>95</v>
      </c>
      <c r="F35" s="205" t="s">
        <v>82</v>
      </c>
      <c r="G35" s="161" t="s">
        <v>141</v>
      </c>
    </row>
    <row r="36" spans="1:7" ht="19.5" customHeight="1" thickTop="1" thickBot="1" x14ac:dyDescent="0.2">
      <c r="A36" s="303"/>
      <c r="B36" s="306"/>
      <c r="C36" s="307"/>
      <c r="D36" s="309"/>
      <c r="E36" s="162" t="s">
        <v>96</v>
      </c>
      <c r="F36" s="162" t="s">
        <v>97</v>
      </c>
      <c r="G36" s="163" t="s">
        <v>98</v>
      </c>
    </row>
    <row r="37" spans="1:7" ht="20.25" customHeight="1" thickTop="1" thickBot="1" x14ac:dyDescent="0.2">
      <c r="A37" s="303"/>
      <c r="B37" s="306"/>
      <c r="C37" s="310" t="s">
        <v>246</v>
      </c>
      <c r="D37" s="311" t="s">
        <v>247</v>
      </c>
      <c r="E37" s="313">
        <v>8492000</v>
      </c>
      <c r="F37" s="314">
        <v>8030000</v>
      </c>
      <c r="G37" s="315">
        <f>F37/E37</f>
        <v>0.94559585492227982</v>
      </c>
    </row>
    <row r="38" spans="1:7" ht="20.25" customHeight="1" thickTop="1" thickBot="1" x14ac:dyDescent="0.2">
      <c r="A38" s="303"/>
      <c r="B38" s="306"/>
      <c r="C38" s="310"/>
      <c r="D38" s="312"/>
      <c r="E38" s="313"/>
      <c r="F38" s="314"/>
      <c r="G38" s="315"/>
    </row>
    <row r="39" spans="1:7" ht="20.25" thickTop="1" thickBot="1" x14ac:dyDescent="0.2">
      <c r="A39" s="303"/>
      <c r="B39" s="306" t="s">
        <v>89</v>
      </c>
      <c r="C39" s="206" t="s">
        <v>99</v>
      </c>
      <c r="D39" s="206" t="s">
        <v>100</v>
      </c>
      <c r="E39" s="316" t="s">
        <v>101</v>
      </c>
      <c r="F39" s="316"/>
      <c r="G39" s="317"/>
    </row>
    <row r="40" spans="1:7" ht="20.25" thickTop="1" thickBot="1" x14ac:dyDescent="0.2">
      <c r="A40" s="303"/>
      <c r="B40" s="306"/>
      <c r="C40" s="68" t="s">
        <v>51</v>
      </c>
      <c r="D40" s="210" t="s">
        <v>248</v>
      </c>
      <c r="E40" s="319" t="s">
        <v>249</v>
      </c>
      <c r="F40" s="319"/>
      <c r="G40" s="320"/>
    </row>
    <row r="41" spans="1:7" ht="20.25" customHeight="1" thickTop="1" thickBot="1" x14ac:dyDescent="0.2">
      <c r="A41" s="303"/>
      <c r="B41" s="204" t="s">
        <v>120</v>
      </c>
      <c r="C41" s="321" t="s">
        <v>121</v>
      </c>
      <c r="D41" s="321"/>
      <c r="E41" s="321"/>
      <c r="F41" s="321"/>
      <c r="G41" s="323"/>
    </row>
    <row r="42" spans="1:7" ht="20.25" customHeight="1" thickTop="1" thickBot="1" x14ac:dyDescent="0.2">
      <c r="A42" s="303"/>
      <c r="B42" s="204" t="s">
        <v>102</v>
      </c>
      <c r="C42" s="321" t="s">
        <v>233</v>
      </c>
      <c r="D42" s="321"/>
      <c r="E42" s="321"/>
      <c r="F42" s="321"/>
      <c r="G42" s="323"/>
    </row>
    <row r="43" spans="1:7" ht="20.25" thickTop="1" thickBot="1" x14ac:dyDescent="0.2">
      <c r="A43" s="303"/>
      <c r="B43" s="86" t="s">
        <v>103</v>
      </c>
      <c r="C43" s="324"/>
      <c r="D43" s="324"/>
      <c r="E43" s="324"/>
      <c r="F43" s="324"/>
      <c r="G43" s="325"/>
    </row>
    <row r="44" spans="1:7" ht="20.25" customHeight="1" thickTop="1" thickBot="1" x14ac:dyDescent="0.2">
      <c r="A44" s="303">
        <v>5</v>
      </c>
      <c r="B44" s="85" t="s">
        <v>93</v>
      </c>
      <c r="C44" s="304" t="s">
        <v>250</v>
      </c>
      <c r="D44" s="304"/>
      <c r="E44" s="304"/>
      <c r="F44" s="304"/>
      <c r="G44" s="305"/>
    </row>
    <row r="45" spans="1:7" ht="20.25" thickTop="1" thickBot="1" x14ac:dyDescent="0.2">
      <c r="A45" s="303"/>
      <c r="B45" s="306" t="s">
        <v>94</v>
      </c>
      <c r="C45" s="307" t="s">
        <v>83</v>
      </c>
      <c r="D45" s="308" t="s">
        <v>84</v>
      </c>
      <c r="E45" s="205" t="s">
        <v>95</v>
      </c>
      <c r="F45" s="205" t="s">
        <v>82</v>
      </c>
      <c r="G45" s="161" t="s">
        <v>141</v>
      </c>
    </row>
    <row r="46" spans="1:7" ht="19.5" customHeight="1" thickTop="1" thickBot="1" x14ac:dyDescent="0.2">
      <c r="A46" s="303"/>
      <c r="B46" s="306"/>
      <c r="C46" s="307"/>
      <c r="D46" s="309"/>
      <c r="E46" s="162" t="s">
        <v>96</v>
      </c>
      <c r="F46" s="162" t="s">
        <v>97</v>
      </c>
      <c r="G46" s="163" t="s">
        <v>98</v>
      </c>
    </row>
    <row r="47" spans="1:7" ht="20.25" customHeight="1" thickTop="1" thickBot="1" x14ac:dyDescent="0.2">
      <c r="A47" s="303"/>
      <c r="B47" s="306"/>
      <c r="C47" s="310" t="s">
        <v>251</v>
      </c>
      <c r="D47" s="311" t="s">
        <v>252</v>
      </c>
      <c r="E47" s="313">
        <v>17000000</v>
      </c>
      <c r="F47" s="314">
        <v>16156800</v>
      </c>
      <c r="G47" s="315">
        <f>F47/E47</f>
        <v>0.95040000000000002</v>
      </c>
    </row>
    <row r="48" spans="1:7" ht="20.25" customHeight="1" thickTop="1" thickBot="1" x14ac:dyDescent="0.2">
      <c r="A48" s="303"/>
      <c r="B48" s="306"/>
      <c r="C48" s="310"/>
      <c r="D48" s="312"/>
      <c r="E48" s="313"/>
      <c r="F48" s="314"/>
      <c r="G48" s="315"/>
    </row>
    <row r="49" spans="1:7" ht="20.25" thickTop="1" thickBot="1" x14ac:dyDescent="0.2">
      <c r="A49" s="303"/>
      <c r="B49" s="306" t="s">
        <v>89</v>
      </c>
      <c r="C49" s="206" t="s">
        <v>99</v>
      </c>
      <c r="D49" s="206" t="s">
        <v>100</v>
      </c>
      <c r="E49" s="316" t="s">
        <v>101</v>
      </c>
      <c r="F49" s="316"/>
      <c r="G49" s="317"/>
    </row>
    <row r="50" spans="1:7" ht="20.25" thickTop="1" thickBot="1" x14ac:dyDescent="0.2">
      <c r="A50" s="303"/>
      <c r="B50" s="306"/>
      <c r="C50" s="207" t="s">
        <v>253</v>
      </c>
      <c r="D50" s="209" t="s">
        <v>254</v>
      </c>
      <c r="E50" s="319" t="s">
        <v>255</v>
      </c>
      <c r="F50" s="319"/>
      <c r="G50" s="320"/>
    </row>
    <row r="51" spans="1:7" ht="20.25" customHeight="1" thickTop="1" thickBot="1" x14ac:dyDescent="0.2">
      <c r="A51" s="303"/>
      <c r="B51" s="204" t="s">
        <v>120</v>
      </c>
      <c r="C51" s="321" t="s">
        <v>121</v>
      </c>
      <c r="D51" s="321"/>
      <c r="E51" s="321"/>
      <c r="F51" s="321"/>
      <c r="G51" s="323"/>
    </row>
    <row r="52" spans="1:7" ht="20.25" customHeight="1" thickTop="1" thickBot="1" x14ac:dyDescent="0.2">
      <c r="A52" s="303"/>
      <c r="B52" s="204" t="s">
        <v>102</v>
      </c>
      <c r="C52" s="321" t="s">
        <v>233</v>
      </c>
      <c r="D52" s="321"/>
      <c r="E52" s="321"/>
      <c r="F52" s="321"/>
      <c r="G52" s="323"/>
    </row>
    <row r="53" spans="1:7" ht="20.25" thickTop="1" thickBot="1" x14ac:dyDescent="0.2">
      <c r="A53" s="303"/>
      <c r="B53" s="86" t="s">
        <v>103</v>
      </c>
      <c r="C53" s="324"/>
      <c r="D53" s="324"/>
      <c r="E53" s="324"/>
      <c r="F53" s="324"/>
      <c r="G53" s="325"/>
    </row>
    <row r="54" spans="1:7" ht="14.25" thickTop="1" x14ac:dyDescent="0.15"/>
  </sheetData>
  <mergeCells count="83">
    <mergeCell ref="C41:G41"/>
    <mergeCell ref="C42:G42"/>
    <mergeCell ref="C43:G43"/>
    <mergeCell ref="C51:G51"/>
    <mergeCell ref="C52:G52"/>
    <mergeCell ref="E47:E48"/>
    <mergeCell ref="F47:F48"/>
    <mergeCell ref="G47:G48"/>
    <mergeCell ref="A44:A53"/>
    <mergeCell ref="C44:G44"/>
    <mergeCell ref="B45:B48"/>
    <mergeCell ref="C45:C46"/>
    <mergeCell ref="D45:D46"/>
    <mergeCell ref="C47:C48"/>
    <mergeCell ref="D47:D48"/>
    <mergeCell ref="B49:B50"/>
    <mergeCell ref="E49:G49"/>
    <mergeCell ref="E50:G50"/>
    <mergeCell ref="C53:G53"/>
    <mergeCell ref="C31:G31"/>
    <mergeCell ref="C32:G32"/>
    <mergeCell ref="C33:G3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21:G21"/>
    <mergeCell ref="C22:G22"/>
    <mergeCell ref="C23:G23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11:G11"/>
    <mergeCell ref="C12:G12"/>
    <mergeCell ref="C13:G13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D7:D8"/>
    <mergeCell ref="E7:E8"/>
    <mergeCell ref="F7:F8"/>
    <mergeCell ref="G7:G8"/>
    <mergeCell ref="B9:B10"/>
    <mergeCell ref="E9:G9"/>
    <mergeCell ref="E10:G1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계약현황(10월)</vt:lpstr>
      <vt:lpstr>수의계약현황 (10월)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2020-11-18T07:26:36Z</dcterms:modified>
</cp:coreProperties>
</file>