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상담복지센터 업무\2023년 통합지원팀\8. 계약\2. 월별 계약현황 및 발주 계획\1. [상담복지] 2천만원 이하\"/>
    </mc:Choice>
  </mc:AlternateContent>
  <xr:revisionPtr revIDLastSave="0" documentId="13_ncr:1_{A0264678-6A1A-461C-8ADA-169EA9BFCBE0}" xr6:coauthVersionLast="36" xr6:coauthVersionMax="36" xr10:uidLastSave="{00000000-0000-0000-0000-000000000000}"/>
  <bookViews>
    <workbookView xWindow="0" yWindow="0" windowWidth="24390" windowHeight="7860" activeTab="3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<sst xmlns="http://schemas.openxmlformats.org/spreadsheetml/2006/main" count="355" uniqueCount="174">
  <si>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</si>
  <si>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</si>
  <si>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</si>
  <si>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</si>
  <si>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</si>
  <si>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</si>
  <si>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</si>
  <si>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</si>
  <si>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</si>
  <si>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</si>
  <si>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</si>
  <si>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</si>
  <si>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</si>
  <si>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</si>
  <si>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</si>
  <si>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</si>
  <si>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</si>
  <si>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</si>
  <si>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</si>
  <si>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</si>
  <si>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</si>
  <si>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</si>
  <si>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</si>
  <si>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</si>
  <si>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</si>
  <si>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</si>
  <si>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</si>
  <si>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</si>
  <si>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</si>
  <si>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</si>
  <si>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</si>
  <si>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</si>
  <si>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</si>
  <si>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</si>
  <si>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</si>
  <si>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</si>
  <si>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</si>
  <si>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</si>
  <si>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</si>
  <si>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</si>
  <si>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</si>
  <si>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</si>
  <si>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</si>
  <si>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</si>
  <si>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</si>
  <si>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</si>
  <si>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</si>
  <si>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</si>
  <si>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</si>
  <si>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</si>
  <si>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</si>
  <si>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</si>
  <si>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</si>
  <si>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</si>
  <si>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</si>
  <si>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</si>
  <si>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</si>
  <si>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</si>
  <si>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</si>
  <si>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</si>
  <si>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</si>
  <si>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</si>
  <si>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</si>
  <si>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</si>
  <si>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</si>
  <si>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</si>
  <si>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</si>
  <si>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</si>
  <si>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</si>
  <si>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</si>
  <si>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</si>
  <si>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</si>
  <si>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</si>
  <si>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</si>
  <si>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</si>
  <si>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</si>
  <si>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</si>
  <si>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</si>
  <si>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</si>
  <si>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</si>
  <si>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</si>
  <si>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</si>
  <si>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</si>
  <si>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</si>
  <si>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</si>
  <si>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</si>
  <si>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</si>
  <si>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</si>
  <si>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</si>
  <si>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</si>
  <si>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</si>
  <si>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</si>
  <si>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</si>
  <si>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</si>
  <si>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</si>
  <si>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</si>
  <si>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</si>
  <si>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</si>
  <si>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</si>
  <si>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</si>
  <si>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</si>
  <si>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</si>
  <si>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</si>
  <si>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</si>
  <si>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</si>
  <si>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</si>
  <si>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</si>
  <si>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</si>
  <si>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</si>
  <si>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</si>
  <si>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</si>
  <si>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</si>
  <si>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</si>
  <si>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</si>
  <si>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</si>
  <si>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</si>
  <si>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</si>
  <si>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</si>
  <si>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</si>
  <si>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</si>
  <si>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</si>
  <si>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</si>
  <si>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</si>
  <si>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</si>
  <si>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</si>
  <si>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</si>
  <si>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</si>
  <si>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</si>
  <si>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</si>
  <si>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</si>
  <si>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</si>
  <si>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</si>
  <si>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</si>
  <si>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</si>
  <si>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</si>
  <si>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</si>
  <si>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</si>
  <si>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</si>
  <si>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</si>
  <si>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</si>
  <si>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</si>
  <si>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</si>
  <si>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</si>
  <si>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</si>
  <si>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</si>
  <si>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</si>
  <si>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</si>
  <si>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</si>
  <si>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</si>
  <si>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</si>
  <si>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</si>
  <si>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</si>
  <si>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</si>
  <si>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</si>
  <si>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- 해당사항 없음 -</t>
    <phoneticPr fontId="3" type="noConversion"/>
  </si>
  <si>
    <t xml:space="preserve">러닝메이트 DIY 프로그램 운영물품 구입 </t>
    <phoneticPr fontId="3" type="noConversion"/>
  </si>
  <si>
    <t xml:space="preserve">19.5*19*19cm 등 </t>
    <phoneticPr fontId="3" type="noConversion"/>
  </si>
  <si>
    <t>개</t>
    <phoneticPr fontId="3" type="noConversion"/>
  </si>
  <si>
    <t>김서연</t>
    <phoneticPr fontId="3" type="noConversion"/>
  </si>
  <si>
    <t>729-9117</t>
    <phoneticPr fontId="3" type="noConversion"/>
  </si>
  <si>
    <t>수의</t>
    <phoneticPr fontId="3" type="noConversion"/>
  </si>
  <si>
    <t>상담</t>
    <phoneticPr fontId="3" type="noConversion"/>
  </si>
  <si>
    <t>한동희</t>
    <phoneticPr fontId="3" type="noConversion"/>
  </si>
  <si>
    <t>031-729-9161</t>
    <phoneticPr fontId="3" type="noConversion"/>
  </si>
  <si>
    <t>2023년 상담복지센터 홍보 리플렛 제작</t>
    <phoneticPr fontId="3" type="noConversion"/>
  </si>
  <si>
    <t>2023.07.18.</t>
    <phoneticPr fontId="3" type="noConversion"/>
  </si>
  <si>
    <t>2023.07.18.~ 07.21.</t>
    <phoneticPr fontId="3" type="noConversion"/>
  </si>
  <si>
    <t>네모디자인</t>
    <phoneticPr fontId="3" type="noConversion"/>
  </si>
  <si>
    <t>성남시 분당구 매화로 56번길 12</t>
    <phoneticPr fontId="3" type="noConversion"/>
  </si>
  <si>
    <t>남현진</t>
    <phoneticPr fontId="3" type="noConversion"/>
  </si>
  <si>
    <t>2023.07.31.</t>
    <phoneticPr fontId="3" type="noConversion"/>
  </si>
  <si>
    <t>학교밖전용공간조성 설계 용역</t>
    <phoneticPr fontId="3" type="noConversion"/>
  </si>
  <si>
    <t>2023.06.21.</t>
    <phoneticPr fontId="3" type="noConversion"/>
  </si>
  <si>
    <t>2023.07.01.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</si>
</sst>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3" fontId="19" fillId="0" borderId="60" xfId="0" applyNumberFormat="1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4" xfId="0" applyFont="1" applyFill="1" applyBorder="1" applyAlignment="1">
      <alignment horizontal="center" vertical="center" shrinkToFit="1"/>
    </xf>
    <xf numFmtId="41" fontId="35" fillId="4" borderId="19" xfId="1" applyFont="1" applyFill="1" applyBorder="1" applyAlignment="1">
      <alignment horizontal="right" vertical="center" shrinkToFit="1"/>
    </xf>
    <xf numFmtId="41" fontId="35" fillId="0" borderId="19" xfId="1" applyFont="1" applyFill="1" applyBorder="1" applyAlignment="1">
      <alignment horizontal="right" vertical="center" shrinkToFit="1"/>
    </xf>
    <xf numFmtId="41" fontId="35" fillId="0" borderId="50" xfId="1" applyFont="1" applyFill="1" applyBorder="1" applyAlignment="1">
      <alignment horizontal="right" vertical="center" shrinkToFit="1"/>
    </xf>
    <xf numFmtId="41" fontId="35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5" fillId="0" borderId="17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 shrinkToFit="1"/>
    </xf>
    <xf numFmtId="0" fontId="35" fillId="4" borderId="17" xfId="0" applyFont="1" applyFill="1" applyBorder="1" applyAlignment="1">
      <alignment horizontal="center" vertical="center" shrinkToFit="1"/>
    </xf>
    <xf numFmtId="0" fontId="35" fillId="0" borderId="50" xfId="0" applyNumberFormat="1" applyFont="1" applyFill="1" applyBorder="1" applyAlignment="1">
      <alignment horizontal="center" vertical="center" shrinkToFit="1"/>
    </xf>
    <xf numFmtId="0" fontId="35" fillId="4" borderId="48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5" fillId="0" borderId="19" xfId="0" applyNumberFormat="1" applyFont="1" applyFill="1" applyBorder="1" applyAlignment="1">
      <alignment horizontal="center" vertical="center" shrinkToFit="1"/>
    </xf>
    <xf numFmtId="0" fontId="35" fillId="0" borderId="19" xfId="0" quotePrefix="1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shrinkToFit="1"/>
    </xf>
    <xf numFmtId="0" fontId="35" fillId="4" borderId="64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2" fillId="4" borderId="52" xfId="1" applyFont="1" applyFill="1" applyBorder="1" applyAlignment="1">
      <alignment horizontal="right" vertical="center" shrinkToFit="1"/>
    </xf>
    <xf numFmtId="0" fontId="2" fillId="0" borderId="65" xfId="0" applyFont="1" applyBorder="1" applyAlignment="1">
      <alignment horizontal="center" vertical="center"/>
    </xf>
    <xf numFmtId="182" fontId="2" fillId="0" borderId="66" xfId="0" applyNumberFormat="1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0" borderId="66" xfId="4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0" borderId="69" xfId="0" quotePrefix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/>
    <xf numFmtId="0" fontId="37" fillId="4" borderId="51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2" xfId="0" quotePrefix="1" applyFont="1" applyFill="1" applyBorder="1" applyAlignment="1">
      <alignment horizontal="center" vertical="center" shrinkToFit="1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shrinkToFit="1"/>
    </xf>
    <xf numFmtId="0" fontId="26" fillId="0" borderId="69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 shrinkToFit="1"/>
    </xf>
    <xf numFmtId="0" fontId="2" fillId="4" borderId="52" xfId="0" quotePrefix="1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0" fillId="4" borderId="19" xfId="0" quotePrefix="1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38" fontId="26" fillId="4" borderId="69" xfId="2" applyNumberFormat="1" applyFont="1" applyFill="1" applyBorder="1" applyAlignment="1">
      <alignment horizontal="center" vertical="center" shrinkToFit="1"/>
    </xf>
    <xf numFmtId="0" fontId="26" fillId="4" borderId="69" xfId="0" applyFont="1" applyFill="1" applyBorder="1" applyAlignment="1">
      <alignment horizontal="center" vertical="center" shrinkToFit="1"/>
    </xf>
    <xf numFmtId="41" fontId="26" fillId="4" borderId="69" xfId="11" applyFont="1" applyFill="1" applyBorder="1" applyAlignment="1">
      <alignment horizontal="center" vertical="center" shrinkToFit="1"/>
    </xf>
    <xf numFmtId="0" fontId="26" fillId="4" borderId="69" xfId="1" quotePrefix="1" applyNumberFormat="1" applyFont="1" applyFill="1" applyBorder="1" applyAlignment="1">
      <alignment horizontal="center" vertical="center" shrinkToFit="1"/>
    </xf>
    <xf numFmtId="178" fontId="31" fillId="4" borderId="2" xfId="0" applyNumberFormat="1" applyFont="1" applyFill="1" applyBorder="1" applyAlignment="1">
      <alignment horizontal="left" vertical="center" wrapText="1" shrinkToFit="1"/>
    </xf>
    <xf numFmtId="178" fontId="31" fillId="4" borderId="2" xfId="0" applyNumberFormat="1" applyFont="1" applyFill="1" applyBorder="1" applyAlignment="1">
      <alignment horizontal="center" vertical="center" wrapText="1" shrinkToFit="1"/>
    </xf>
    <xf numFmtId="178" fontId="31" fillId="4" borderId="2" xfId="0" applyNumberFormat="1" applyFont="1" applyFill="1" applyBorder="1" applyAlignment="1">
      <alignment horizontal="left" vertical="center" shrinkToFit="1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zoomScale="85" zoomScaleNormal="85" workbookViewId="0">
      <selection activeCell="G19" sqref="G19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2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199" t="s">
        <v>130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6.25" thickBot="1" x14ac:dyDescent="0.2">
      <c r="A2" s="200" t="s">
        <v>89</v>
      </c>
      <c r="B2" s="200"/>
      <c r="C2" s="200"/>
      <c r="D2" s="62"/>
      <c r="E2" s="62"/>
      <c r="F2" s="192"/>
      <c r="G2" s="62"/>
      <c r="H2" s="67"/>
      <c r="I2" s="62"/>
      <c r="J2" s="62"/>
      <c r="K2" s="62"/>
      <c r="L2" s="62"/>
    </row>
    <row r="3" spans="1:12" ht="24.75" customHeight="1" thickBot="1" x14ac:dyDescent="0.2">
      <c r="A3" s="108" t="s">
        <v>60</v>
      </c>
      <c r="B3" s="109" t="s">
        <v>42</v>
      </c>
      <c r="C3" s="109" t="s">
        <v>61</v>
      </c>
      <c r="D3" s="109" t="s">
        <v>62</v>
      </c>
      <c r="E3" s="109" t="s">
        <v>63</v>
      </c>
      <c r="F3" s="109" t="s">
        <v>64</v>
      </c>
      <c r="G3" s="109" t="s">
        <v>65</v>
      </c>
      <c r="H3" s="109" t="s">
        <v>110</v>
      </c>
      <c r="I3" s="110" t="s">
        <v>43</v>
      </c>
      <c r="J3" s="110" t="s">
        <v>66</v>
      </c>
      <c r="K3" s="110" t="s">
        <v>67</v>
      </c>
      <c r="L3" s="111" t="s">
        <v>1</v>
      </c>
    </row>
    <row r="4" spans="1:12" ht="24.75" customHeight="1" thickTop="1" thickBot="1" x14ac:dyDescent="0.2">
      <c r="A4" s="172">
        <v>2023</v>
      </c>
      <c r="B4" s="173">
        <v>8</v>
      </c>
      <c r="C4" s="191" t="s">
        <v>155</v>
      </c>
      <c r="D4" s="174" t="s">
        <v>151</v>
      </c>
      <c r="E4" s="251" t="s">
        <v>156</v>
      </c>
      <c r="F4" s="254">
        <v>165</v>
      </c>
      <c r="G4" s="252" t="s">
        <v>157</v>
      </c>
      <c r="H4" s="253">
        <v>4370000</v>
      </c>
      <c r="I4" s="196" t="s">
        <v>89</v>
      </c>
      <c r="J4" s="197" t="s">
        <v>158</v>
      </c>
      <c r="K4" s="197" t="s">
        <v>159</v>
      </c>
      <c r="L4" s="175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2" sqref="G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3" t="s">
        <v>101</v>
      </c>
      <c r="B1" s="203"/>
      <c r="C1" s="203"/>
      <c r="D1" s="203"/>
      <c r="E1" s="203"/>
      <c r="F1" s="203"/>
      <c r="G1" s="203"/>
      <c r="H1" s="203"/>
      <c r="I1" s="203"/>
    </row>
    <row r="2" spans="1:9" ht="25.5" x14ac:dyDescent="0.15">
      <c r="A2" s="243"/>
      <c r="B2" s="243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49" t="s">
        <v>4</v>
      </c>
      <c r="B3" s="247" t="s">
        <v>5</v>
      </c>
      <c r="C3" s="247" t="s">
        <v>68</v>
      </c>
      <c r="D3" s="247" t="s">
        <v>84</v>
      </c>
      <c r="E3" s="245" t="s">
        <v>87</v>
      </c>
      <c r="F3" s="246"/>
      <c r="G3" s="245" t="s">
        <v>88</v>
      </c>
      <c r="H3" s="246"/>
      <c r="I3" s="247" t="s">
        <v>82</v>
      </c>
    </row>
    <row r="4" spans="1:9" ht="28.5" customHeight="1" x14ac:dyDescent="0.15">
      <c r="A4" s="250"/>
      <c r="B4" s="248"/>
      <c r="C4" s="248"/>
      <c r="D4" s="248"/>
      <c r="E4" s="76" t="s">
        <v>85</v>
      </c>
      <c r="F4" s="76" t="s">
        <v>86</v>
      </c>
      <c r="G4" s="76" t="s">
        <v>85</v>
      </c>
      <c r="H4" s="76" t="s">
        <v>86</v>
      </c>
      <c r="I4" s="248"/>
    </row>
    <row r="5" spans="1:9" ht="28.5" customHeight="1" x14ac:dyDescent="0.15">
      <c r="A5" s="96"/>
      <c r="B5" s="188" t="s">
        <v>154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4" t="s">
        <v>83</v>
      </c>
      <c r="B21" s="244"/>
      <c r="C21" s="244"/>
      <c r="D21" s="244"/>
      <c r="E21" s="244"/>
      <c r="F21" s="244"/>
      <c r="G21" s="244"/>
      <c r="H21" s="244"/>
      <c r="I21" s="244"/>
    </row>
    <row r="22" spans="1:9" x14ac:dyDescent="0.15">
      <c r="A22" s="244"/>
      <c r="B22" s="244"/>
      <c r="C22" s="244"/>
      <c r="D22" s="244"/>
      <c r="E22" s="244"/>
      <c r="F22" s="244"/>
      <c r="G22" s="244"/>
      <c r="H22" s="244"/>
      <c r="I22" s="244"/>
    </row>
    <row r="23" spans="1:9" x14ac:dyDescent="0.15">
      <c r="A23" s="244"/>
      <c r="B23" s="244"/>
      <c r="C23" s="244"/>
      <c r="D23" s="244"/>
      <c r="E23" s="244"/>
      <c r="F23" s="244"/>
      <c r="G23" s="244"/>
      <c r="H23" s="244"/>
      <c r="I23" s="244"/>
    </row>
    <row r="24" spans="1:9" x14ac:dyDescent="0.15">
      <c r="A24" s="244"/>
      <c r="B24" s="244"/>
      <c r="C24" s="244"/>
      <c r="D24" s="244"/>
      <c r="E24" s="244"/>
      <c r="F24" s="244"/>
      <c r="G24" s="244"/>
      <c r="H24" s="244"/>
      <c r="I24" s="244"/>
    </row>
    <row r="25" spans="1:9" x14ac:dyDescent="0.15">
      <c r="A25" s="244"/>
      <c r="B25" s="244"/>
      <c r="C25" s="244"/>
      <c r="D25" s="244"/>
      <c r="E25" s="244"/>
      <c r="F25" s="244"/>
      <c r="G25" s="244"/>
      <c r="H25" s="244"/>
      <c r="I25" s="244"/>
    </row>
    <row r="26" spans="1:9" x14ac:dyDescent="0.15">
      <c r="A26" s="244"/>
      <c r="B26" s="244"/>
      <c r="C26" s="244"/>
      <c r="D26" s="244"/>
      <c r="E26" s="244"/>
      <c r="F26" s="244"/>
      <c r="G26" s="244"/>
      <c r="H26" s="244"/>
      <c r="I26" s="244"/>
    </row>
    <row r="27" spans="1:9" x14ac:dyDescent="0.15">
      <c r="A27" s="244"/>
      <c r="B27" s="244"/>
      <c r="C27" s="244"/>
      <c r="D27" s="244"/>
      <c r="E27" s="244"/>
      <c r="F27" s="244"/>
      <c r="G27" s="244"/>
      <c r="H27" s="244"/>
      <c r="I27" s="244"/>
    </row>
    <row r="28" spans="1:9" x14ac:dyDescent="0.15">
      <c r="A28" s="244"/>
      <c r="B28" s="244"/>
      <c r="C28" s="244"/>
      <c r="D28" s="244"/>
      <c r="E28" s="244"/>
      <c r="F28" s="244"/>
      <c r="G28" s="244"/>
      <c r="H28" s="244"/>
      <c r="I28" s="244"/>
    </row>
    <row r="29" spans="1:9" x14ac:dyDescent="0.15">
      <c r="A29" s="244"/>
      <c r="B29" s="244"/>
      <c r="C29" s="244"/>
      <c r="D29" s="244"/>
      <c r="E29" s="244"/>
      <c r="F29" s="244"/>
      <c r="G29" s="244"/>
      <c r="H29" s="244"/>
      <c r="I29" s="244"/>
    </row>
    <row r="30" spans="1:9" x14ac:dyDescent="0.15">
      <c r="A30" s="244"/>
      <c r="B30" s="244"/>
      <c r="C30" s="244"/>
      <c r="D30" s="244"/>
      <c r="E30" s="244"/>
      <c r="F30" s="244"/>
      <c r="G30" s="244"/>
      <c r="H30" s="244"/>
      <c r="I30" s="244"/>
    </row>
    <row r="31" spans="1:9" x14ac:dyDescent="0.15">
      <c r="A31" s="244"/>
      <c r="B31" s="244"/>
      <c r="C31" s="244"/>
      <c r="D31" s="244"/>
      <c r="E31" s="244"/>
      <c r="F31" s="244"/>
      <c r="G31" s="244"/>
      <c r="H31" s="244"/>
      <c r="I31" s="244"/>
    </row>
    <row r="32" spans="1:9" x14ac:dyDescent="0.15">
      <c r="A32" s="244"/>
      <c r="B32" s="244"/>
      <c r="C32" s="244"/>
      <c r="D32" s="244"/>
      <c r="E32" s="244"/>
      <c r="F32" s="244"/>
      <c r="G32" s="244"/>
      <c r="H32" s="244"/>
      <c r="I32" s="244"/>
    </row>
    <row r="33" spans="1:9" x14ac:dyDescent="0.15">
      <c r="A33" s="244"/>
      <c r="B33" s="244"/>
      <c r="C33" s="244"/>
      <c r="D33" s="244"/>
      <c r="E33" s="244"/>
      <c r="F33" s="244"/>
      <c r="G33" s="244"/>
      <c r="H33" s="244"/>
      <c r="I33" s="244"/>
    </row>
    <row r="34" spans="1:9" x14ac:dyDescent="0.1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x14ac:dyDescent="0.15">
      <c r="A35" s="244"/>
      <c r="B35" s="244"/>
      <c r="C35" s="244"/>
      <c r="D35" s="244"/>
      <c r="E35" s="244"/>
      <c r="F35" s="244"/>
      <c r="G35" s="244"/>
      <c r="H35" s="244"/>
      <c r="I35" s="244"/>
    </row>
    <row r="36" spans="1:9" x14ac:dyDescent="0.15">
      <c r="A36" s="244"/>
      <c r="B36" s="244"/>
      <c r="C36" s="244"/>
      <c r="D36" s="244"/>
      <c r="E36" s="244"/>
      <c r="F36" s="244"/>
      <c r="G36" s="244"/>
      <c r="H36" s="244"/>
      <c r="I36" s="24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1" t="s">
        <v>138</v>
      </c>
      <c r="B1" s="201"/>
      <c r="C1" s="201"/>
      <c r="D1" s="201"/>
      <c r="E1" s="201"/>
      <c r="F1" s="201"/>
      <c r="G1" s="201"/>
      <c r="H1" s="201"/>
      <c r="I1" s="201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109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85">
        <v>2023</v>
      </c>
      <c r="B3" s="193">
        <v>8</v>
      </c>
      <c r="C3" s="198" t="s">
        <v>171</v>
      </c>
      <c r="D3" s="195" t="s">
        <v>160</v>
      </c>
      <c r="E3" s="164">
        <v>7400</v>
      </c>
      <c r="F3" s="157" t="s">
        <v>161</v>
      </c>
      <c r="G3" s="193" t="s">
        <v>162</v>
      </c>
      <c r="H3" s="193" t="s">
        <v>163</v>
      </c>
      <c r="I3" s="115"/>
    </row>
    <row r="4" spans="1:12" s="184" customFormat="1" ht="24.75" customHeight="1" x14ac:dyDescent="0.15">
      <c r="A4" s="185"/>
      <c r="B4" s="193"/>
      <c r="C4" s="194"/>
      <c r="D4" s="195"/>
      <c r="E4" s="164"/>
      <c r="F4" s="157"/>
      <c r="G4" s="193"/>
      <c r="H4" s="193"/>
      <c r="I4" s="181"/>
      <c r="J4" s="182"/>
      <c r="K4" s="183"/>
      <c r="L4" s="182"/>
    </row>
    <row r="5" spans="1:12" ht="24.75" customHeight="1" x14ac:dyDescent="0.15">
      <c r="A5" s="185"/>
      <c r="B5" s="153"/>
      <c r="C5" s="186"/>
      <c r="D5" s="187"/>
      <c r="E5" s="164"/>
      <c r="F5" s="157"/>
      <c r="G5" s="153"/>
      <c r="H5" s="153"/>
      <c r="I5" s="113"/>
    </row>
    <row r="6" spans="1:12" ht="24.75" customHeight="1" x14ac:dyDescent="0.15">
      <c r="A6" s="141"/>
      <c r="B6" s="136"/>
      <c r="C6" s="142"/>
      <c r="D6" s="143"/>
      <c r="E6" s="130"/>
      <c r="F6" s="137"/>
      <c r="G6" s="138"/>
      <c r="H6" s="136"/>
      <c r="I6" s="113"/>
    </row>
    <row r="7" spans="1:12" ht="24.75" customHeight="1" x14ac:dyDescent="0.15">
      <c r="A7" s="144"/>
      <c r="B7" s="136"/>
      <c r="C7" s="142"/>
      <c r="D7" s="143"/>
      <c r="E7" s="130"/>
      <c r="F7" s="137"/>
      <c r="G7" s="140"/>
      <c r="H7" s="136"/>
      <c r="I7" s="113"/>
    </row>
    <row r="8" spans="1:12" ht="24.75" customHeight="1" x14ac:dyDescent="0.15">
      <c r="A8" s="144"/>
      <c r="B8" s="136"/>
      <c r="C8" s="142"/>
      <c r="D8" s="143"/>
      <c r="E8" s="131"/>
      <c r="F8" s="137"/>
      <c r="G8" s="145"/>
      <c r="H8" s="136"/>
      <c r="I8" s="114"/>
    </row>
    <row r="9" spans="1:12" ht="24.75" customHeight="1" x14ac:dyDescent="0.15">
      <c r="A9" s="146"/>
      <c r="B9" s="136"/>
      <c r="C9" s="139"/>
      <c r="D9" s="143"/>
      <c r="E9" s="132"/>
      <c r="F9" s="137"/>
      <c r="G9" s="138"/>
      <c r="H9" s="136"/>
      <c r="I9" s="114"/>
    </row>
    <row r="10" spans="1:12" ht="24.75" customHeight="1" x14ac:dyDescent="0.15">
      <c r="A10" s="152"/>
      <c r="B10" s="153"/>
      <c r="C10" s="154"/>
      <c r="D10" s="155"/>
      <c r="E10" s="156"/>
      <c r="F10" s="157"/>
      <c r="G10" s="158"/>
      <c r="H10" s="153"/>
      <c r="I10" s="43"/>
    </row>
    <row r="11" spans="1:12" ht="24.75" customHeight="1" x14ac:dyDescent="0.15">
      <c r="A11" s="37"/>
      <c r="B11" s="38"/>
      <c r="C11" s="159"/>
      <c r="D11" s="155"/>
      <c r="E11" s="160"/>
      <c r="F11" s="157"/>
      <c r="G11" s="161"/>
      <c r="H11" s="153"/>
      <c r="I11" s="43"/>
    </row>
    <row r="12" spans="1:12" ht="24.75" customHeight="1" x14ac:dyDescent="0.15">
      <c r="A12" s="147"/>
      <c r="B12" s="148"/>
      <c r="C12" s="149"/>
      <c r="D12" s="143"/>
      <c r="E12" s="133"/>
      <c r="F12" s="145"/>
      <c r="G12" s="138"/>
      <c r="H12" s="136"/>
      <c r="I12" s="43"/>
    </row>
    <row r="13" spans="1:12" ht="24.75" customHeight="1" x14ac:dyDescent="0.15">
      <c r="A13" s="147"/>
      <c r="B13" s="148"/>
      <c r="C13" s="150"/>
      <c r="D13" s="148"/>
      <c r="E13" s="133"/>
      <c r="F13" s="145"/>
      <c r="G13" s="151"/>
      <c r="H13" s="136"/>
      <c r="I13" s="43"/>
    </row>
    <row r="14" spans="1:12" ht="24.75" customHeight="1" x14ac:dyDescent="0.15">
      <c r="A14" s="37"/>
      <c r="B14" s="39"/>
      <c r="C14" s="51"/>
      <c r="D14" s="39"/>
      <c r="E14" s="135"/>
      <c r="F14" s="128"/>
      <c r="G14" s="129"/>
      <c r="H14" s="39"/>
      <c r="I14" s="43"/>
    </row>
    <row r="15" spans="1:12" ht="24.75" customHeight="1" x14ac:dyDescent="0.15">
      <c r="A15" s="41"/>
      <c r="B15" s="39"/>
      <c r="C15" s="52"/>
      <c r="D15" s="39"/>
      <c r="E15" s="135"/>
      <c r="F15" s="128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2"/>
      <c r="D24" s="202"/>
      <c r="E24" s="202"/>
      <c r="F24" s="202"/>
      <c r="G24" s="202"/>
      <c r="H24" s="202"/>
    </row>
    <row r="25" spans="1:9" x14ac:dyDescent="0.15">
      <c r="C25" s="202"/>
      <c r="D25" s="202"/>
      <c r="E25" s="202"/>
      <c r="F25" s="202"/>
      <c r="G25" s="202"/>
      <c r="H25" s="202"/>
    </row>
    <row r="26" spans="1:9" x14ac:dyDescent="0.15">
      <c r="C26" s="202"/>
      <c r="D26" s="202"/>
      <c r="E26" s="202"/>
      <c r="F26" s="202"/>
      <c r="G26" s="202"/>
      <c r="H26" s="202"/>
    </row>
    <row r="27" spans="1:9" x14ac:dyDescent="0.15">
      <c r="C27" s="202"/>
      <c r="D27" s="202"/>
      <c r="E27" s="202"/>
      <c r="F27" s="202"/>
      <c r="G27" s="202"/>
      <c r="H27" s="202"/>
    </row>
    <row r="28" spans="1:9" x14ac:dyDescent="0.15">
      <c r="C28" s="202"/>
      <c r="D28" s="202"/>
      <c r="E28" s="202"/>
      <c r="F28" s="202"/>
      <c r="G28" s="202"/>
      <c r="H28" s="202"/>
    </row>
    <row r="29" spans="1:9" x14ac:dyDescent="0.15">
      <c r="C29" s="202"/>
      <c r="D29" s="202"/>
      <c r="E29" s="202"/>
      <c r="F29" s="202"/>
      <c r="G29" s="202"/>
      <c r="H29" s="202"/>
    </row>
    <row r="30" spans="1:9" x14ac:dyDescent="0.15">
      <c r="C30" s="202"/>
      <c r="D30" s="202"/>
      <c r="E30" s="202"/>
      <c r="F30" s="202"/>
      <c r="G30" s="202"/>
      <c r="H30" s="202"/>
    </row>
    <row r="31" spans="1:9" x14ac:dyDescent="0.15">
      <c r="C31" s="202"/>
      <c r="D31" s="202"/>
      <c r="E31" s="202"/>
      <c r="F31" s="202"/>
      <c r="G31" s="202"/>
      <c r="H31" s="202"/>
    </row>
    <row r="32" spans="1:9" x14ac:dyDescent="0.15">
      <c r="C32" s="202"/>
      <c r="D32" s="202"/>
      <c r="E32" s="202"/>
      <c r="F32" s="202"/>
      <c r="G32" s="202"/>
      <c r="H32" s="202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zoomScale="85" zoomScaleNormal="85" workbookViewId="0">
      <selection activeCell="E43" sqref="E4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1" t="s">
        <v>78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111</v>
      </c>
      <c r="G2" s="33" t="s">
        <v>112</v>
      </c>
      <c r="H2" s="33" t="s">
        <v>113</v>
      </c>
      <c r="I2" s="33" t="s">
        <v>114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5">
        <v>2023</v>
      </c>
      <c r="B3" s="166">
        <v>8</v>
      </c>
      <c r="C3" s="190" t="s">
        <v>154</v>
      </c>
      <c r="D3" s="167"/>
      <c r="E3" s="168"/>
      <c r="F3" s="169"/>
      <c r="G3" s="169"/>
      <c r="H3" s="169"/>
      <c r="I3" s="169"/>
      <c r="J3" s="168"/>
      <c r="K3" s="168"/>
      <c r="L3" s="168"/>
      <c r="M3" s="170"/>
    </row>
    <row r="16" spans="1:13" ht="13.5" customHeight="1" x14ac:dyDescent="0.15">
      <c r="C16" s="87"/>
      <c r="D16" s="87"/>
      <c r="E16" s="87"/>
      <c r="F16" s="87"/>
      <c r="G16" s="87"/>
      <c r="H16" s="87"/>
      <c r="I16" s="87"/>
      <c r="J16" s="87"/>
      <c r="K16" s="87"/>
    </row>
    <row r="17" spans="3:11" ht="13.5" customHeight="1" x14ac:dyDescent="0.15">
      <c r="C17" s="87"/>
      <c r="D17" s="87"/>
      <c r="E17" s="87"/>
      <c r="F17" s="87"/>
      <c r="G17" s="87"/>
      <c r="H17" s="87"/>
      <c r="I17" s="87"/>
      <c r="J17" s="87"/>
      <c r="K17" s="87"/>
    </row>
    <row r="18" spans="3:11" ht="13.5" customHeight="1" x14ac:dyDescent="0.15">
      <c r="C18" s="87"/>
      <c r="D18" s="87"/>
      <c r="E18" s="87"/>
      <c r="F18" s="87"/>
      <c r="G18" s="87"/>
      <c r="H18" s="87"/>
      <c r="I18" s="87"/>
      <c r="J18" s="87"/>
      <c r="K18" s="87"/>
    </row>
    <row r="19" spans="3:11" ht="13.5" customHeight="1" x14ac:dyDescent="0.15">
      <c r="C19" s="87"/>
      <c r="D19" s="87"/>
      <c r="E19" s="87"/>
      <c r="F19" s="87"/>
      <c r="G19" s="87"/>
      <c r="H19" s="87"/>
      <c r="I19" s="87"/>
      <c r="J19" s="87"/>
      <c r="K19" s="87"/>
    </row>
    <row r="20" spans="3:11" ht="13.5" customHeight="1" x14ac:dyDescent="0.15">
      <c r="C20" s="87"/>
      <c r="D20" s="87"/>
      <c r="E20" s="87"/>
      <c r="F20" s="87"/>
      <c r="G20" s="87"/>
      <c r="H20" s="87"/>
      <c r="I20" s="87"/>
      <c r="J20" s="87"/>
      <c r="K20" s="87"/>
    </row>
    <row r="21" spans="3:11" ht="13.5" customHeight="1" x14ac:dyDescent="0.15">
      <c r="C21" s="87"/>
      <c r="D21" s="87"/>
      <c r="E21" s="87"/>
      <c r="F21" s="87"/>
      <c r="G21" s="87"/>
      <c r="H21" s="87"/>
      <c r="I21" s="87"/>
      <c r="J21" s="87"/>
      <c r="K21" s="87"/>
    </row>
    <row r="22" spans="3:11" ht="13.5" customHeight="1" x14ac:dyDescent="0.15">
      <c r="C22" s="87"/>
      <c r="D22" s="87"/>
      <c r="E22" s="87"/>
      <c r="F22" s="87"/>
      <c r="G22" s="87"/>
      <c r="H22" s="87"/>
      <c r="I22" s="87"/>
      <c r="J22" s="87"/>
      <c r="K22" s="87"/>
    </row>
    <row r="23" spans="3:11" ht="13.5" customHeight="1" x14ac:dyDescent="0.15">
      <c r="C23" s="87"/>
      <c r="D23" s="87"/>
      <c r="E23" s="87"/>
      <c r="F23" s="87"/>
      <c r="G23" s="87"/>
      <c r="H23" s="87"/>
      <c r="I23" s="87"/>
      <c r="J23" s="87"/>
      <c r="K23" s="87"/>
    </row>
    <row r="24" spans="3:11" ht="13.5" customHeight="1" x14ac:dyDescent="0.15">
      <c r="C24" s="87"/>
      <c r="D24" s="87"/>
      <c r="E24" s="87"/>
      <c r="F24" s="87"/>
      <c r="G24" s="87"/>
      <c r="H24" s="87"/>
      <c r="I24" s="87"/>
      <c r="J24" s="87"/>
      <c r="K24" s="87"/>
    </row>
    <row r="25" spans="3:11" ht="13.5" customHeight="1" x14ac:dyDescent="0.15">
      <c r="C25" s="87"/>
      <c r="D25" s="87"/>
      <c r="E25" s="87"/>
      <c r="F25" s="87"/>
      <c r="G25" s="87"/>
      <c r="H25" s="87"/>
      <c r="I25" s="87"/>
      <c r="J25" s="87"/>
      <c r="K25" s="87"/>
    </row>
    <row r="26" spans="3:11" ht="13.5" customHeight="1" x14ac:dyDescent="0.15">
      <c r="C26" s="87"/>
      <c r="D26" s="87"/>
      <c r="E26" s="87"/>
      <c r="F26" s="87"/>
      <c r="G26" s="87"/>
      <c r="H26" s="87"/>
      <c r="I26" s="87"/>
      <c r="J26" s="87"/>
      <c r="K26" s="87"/>
    </row>
    <row r="27" spans="3:11" ht="13.5" customHeight="1" x14ac:dyDescent="0.15">
      <c r="C27" s="87"/>
      <c r="D27" s="87"/>
      <c r="E27" s="87"/>
      <c r="F27" s="87"/>
      <c r="G27" s="87"/>
      <c r="H27" s="87"/>
      <c r="I27" s="87"/>
      <c r="J27" s="87"/>
      <c r="K27" s="87"/>
    </row>
    <row r="28" spans="3:11" ht="13.5" customHeight="1" x14ac:dyDescent="0.15">
      <c r="C28" s="87"/>
      <c r="D28" s="87"/>
      <c r="E28" s="87"/>
      <c r="F28" s="87"/>
      <c r="G28" s="87"/>
      <c r="H28" s="87"/>
      <c r="I28" s="87"/>
      <c r="J28" s="87"/>
      <c r="K28" s="87"/>
    </row>
    <row r="29" spans="3:11" ht="13.5" customHeight="1" x14ac:dyDescent="0.15">
      <c r="C29" s="87"/>
      <c r="D29" s="87"/>
      <c r="E29" s="87"/>
      <c r="F29" s="87"/>
      <c r="G29" s="87"/>
      <c r="H29" s="87"/>
      <c r="I29" s="87"/>
      <c r="J29" s="87"/>
      <c r="K29" s="87"/>
    </row>
    <row r="30" spans="3:11" ht="13.5" customHeight="1" x14ac:dyDescent="0.15">
      <c r="C30" s="87"/>
      <c r="D30" s="87"/>
      <c r="E30" s="87"/>
      <c r="F30" s="87"/>
      <c r="G30" s="87"/>
      <c r="H30" s="87"/>
      <c r="I30" s="87"/>
      <c r="J30" s="87"/>
      <c r="K30" s="87"/>
    </row>
    <row r="31" spans="3:11" ht="13.5" customHeight="1" x14ac:dyDescent="0.15">
      <c r="C31" s="87"/>
      <c r="D31" s="87"/>
      <c r="E31" s="87"/>
      <c r="F31" s="87"/>
      <c r="G31" s="87"/>
      <c r="H31" s="87"/>
      <c r="I31" s="87"/>
      <c r="J31" s="87"/>
      <c r="K31" s="87"/>
    </row>
    <row r="32" spans="3:11" ht="13.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</row>
    <row r="33" spans="3:11" ht="13.5" customHeight="1" x14ac:dyDescent="0.15">
      <c r="C33" s="87"/>
      <c r="D33" s="87"/>
      <c r="E33" s="87"/>
      <c r="F33" s="87"/>
      <c r="G33" s="87"/>
      <c r="H33" s="87"/>
      <c r="I33" s="87"/>
      <c r="J33" s="87"/>
      <c r="K33" s="8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00000000-0002-0000-0200-000000000000}">
      <formula1>6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list" allowBlank="1" showInputMessage="1" showErrorMessage="1" sqref="D3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abSelected="1" workbookViewId="0">
      <selection activeCell="C10" sqref="C10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3" t="s">
        <v>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5.5" x14ac:dyDescent="0.15">
      <c r="A2" s="200" t="s">
        <v>89</v>
      </c>
      <c r="B2" s="200"/>
      <c r="C2" s="200"/>
      <c r="D2" s="1"/>
      <c r="E2" s="1"/>
      <c r="F2" s="2"/>
      <c r="G2" s="2"/>
      <c r="H2" s="2"/>
      <c r="I2" s="2"/>
      <c r="J2" s="204" t="s">
        <v>3</v>
      </c>
      <c r="K2" s="204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6"/>
      <c r="B4" s="189" t="s">
        <v>154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05" t="s">
        <v>80</v>
      </c>
      <c r="C22" s="205"/>
      <c r="D22" s="205"/>
      <c r="E22" s="205"/>
      <c r="F22" s="205"/>
      <c r="G22" s="205"/>
      <c r="H22" s="205"/>
      <c r="I22" s="205"/>
      <c r="J22" s="205"/>
    </row>
    <row r="23" spans="2:10" x14ac:dyDescent="0.15">
      <c r="B23" s="205"/>
      <c r="C23" s="205"/>
      <c r="D23" s="205"/>
      <c r="E23" s="205"/>
      <c r="F23" s="205"/>
      <c r="G23" s="205"/>
      <c r="H23" s="205"/>
      <c r="I23" s="205"/>
      <c r="J23" s="205"/>
    </row>
    <row r="24" spans="2:10" x14ac:dyDescent="0.15">
      <c r="B24" s="205"/>
      <c r="C24" s="205"/>
      <c r="D24" s="205"/>
      <c r="E24" s="205"/>
      <c r="F24" s="205"/>
      <c r="G24" s="205"/>
      <c r="H24" s="205"/>
      <c r="I24" s="205"/>
      <c r="J24" s="205"/>
    </row>
    <row r="25" spans="2:10" x14ac:dyDescent="0.15">
      <c r="B25" s="205"/>
      <c r="C25" s="205"/>
      <c r="D25" s="205"/>
      <c r="E25" s="205"/>
      <c r="F25" s="205"/>
      <c r="G25" s="205"/>
      <c r="H25" s="205"/>
      <c r="I25" s="205"/>
      <c r="J25" s="205"/>
    </row>
    <row r="26" spans="2:10" x14ac:dyDescent="0.15">
      <c r="B26" s="205"/>
      <c r="C26" s="205"/>
      <c r="D26" s="205"/>
      <c r="E26" s="205"/>
      <c r="F26" s="205"/>
      <c r="G26" s="205"/>
      <c r="H26" s="205"/>
      <c r="I26" s="205"/>
      <c r="J26" s="205"/>
    </row>
    <row r="27" spans="2:10" x14ac:dyDescent="0.15">
      <c r="B27" s="205"/>
      <c r="C27" s="205"/>
      <c r="D27" s="205"/>
      <c r="E27" s="205"/>
      <c r="F27" s="205"/>
      <c r="G27" s="205"/>
      <c r="H27" s="205"/>
      <c r="I27" s="205"/>
      <c r="J27" s="205"/>
    </row>
    <row r="28" spans="2:10" x14ac:dyDescent="0.15">
      <c r="B28" s="205"/>
      <c r="C28" s="205"/>
      <c r="D28" s="205"/>
      <c r="E28" s="205"/>
      <c r="F28" s="205"/>
      <c r="G28" s="205"/>
      <c r="H28" s="205"/>
      <c r="I28" s="205"/>
      <c r="J28" s="205"/>
    </row>
    <row r="29" spans="2:10" x14ac:dyDescent="0.15">
      <c r="B29" s="205"/>
      <c r="C29" s="205"/>
      <c r="D29" s="205"/>
      <c r="E29" s="205"/>
      <c r="F29" s="205"/>
      <c r="G29" s="205"/>
      <c r="H29" s="205"/>
      <c r="I29" s="205"/>
      <c r="J29" s="205"/>
    </row>
    <row r="30" spans="2:10" x14ac:dyDescent="0.15">
      <c r="B30" s="205"/>
      <c r="C30" s="205"/>
      <c r="D30" s="205"/>
      <c r="E30" s="205"/>
      <c r="F30" s="205"/>
      <c r="G30" s="205"/>
      <c r="H30" s="205"/>
      <c r="I30" s="205"/>
      <c r="J30" s="205"/>
    </row>
    <row r="31" spans="2:10" x14ac:dyDescent="0.15">
      <c r="B31" s="205"/>
      <c r="C31" s="205"/>
      <c r="D31" s="205"/>
      <c r="E31" s="205"/>
      <c r="F31" s="205"/>
      <c r="G31" s="205"/>
      <c r="H31" s="205"/>
      <c r="I31" s="205"/>
      <c r="J31" s="205"/>
    </row>
    <row r="32" spans="2:10" x14ac:dyDescent="0.15">
      <c r="B32" s="205"/>
      <c r="C32" s="205"/>
      <c r="D32" s="205"/>
      <c r="E32" s="205"/>
      <c r="F32" s="205"/>
      <c r="G32" s="205"/>
      <c r="H32" s="205"/>
      <c r="I32" s="205"/>
      <c r="J32" s="205"/>
    </row>
    <row r="33" spans="2:10" x14ac:dyDescent="0.15">
      <c r="B33" s="205"/>
      <c r="C33" s="205"/>
      <c r="D33" s="205"/>
      <c r="E33" s="205"/>
      <c r="F33" s="205"/>
      <c r="G33" s="205"/>
      <c r="H33" s="205"/>
      <c r="I33" s="205"/>
      <c r="J33" s="205"/>
    </row>
    <row r="34" spans="2:10" x14ac:dyDescent="0.15">
      <c r="B34" s="205"/>
      <c r="C34" s="205"/>
      <c r="D34" s="205"/>
      <c r="E34" s="205"/>
      <c r="F34" s="205"/>
      <c r="G34" s="205"/>
      <c r="H34" s="205"/>
      <c r="I34" s="205"/>
      <c r="J34" s="205"/>
    </row>
    <row r="35" spans="2:10" x14ac:dyDescent="0.15">
      <c r="B35" s="205"/>
      <c r="C35" s="205"/>
      <c r="D35" s="205"/>
      <c r="E35" s="205"/>
      <c r="F35" s="205"/>
      <c r="G35" s="205"/>
      <c r="H35" s="205"/>
      <c r="I35" s="205"/>
      <c r="J35" s="205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3" t="s">
        <v>18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5.5" x14ac:dyDescent="0.15">
      <c r="A2" s="200" t="s">
        <v>89</v>
      </c>
      <c r="B2" s="200"/>
      <c r="C2" s="200"/>
      <c r="D2" s="1"/>
      <c r="E2" s="1"/>
      <c r="F2" s="11"/>
      <c r="G2" s="11"/>
      <c r="H2" s="11"/>
      <c r="I2" s="11"/>
      <c r="J2" s="204" t="s">
        <v>3</v>
      </c>
      <c r="K2" s="204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6"/>
      <c r="B4" s="189" t="s">
        <v>154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8"/>
      <c r="C16" s="88"/>
      <c r="D16" s="88"/>
      <c r="E16" s="88"/>
      <c r="F16" s="88"/>
      <c r="G16" s="88"/>
      <c r="H16" s="88"/>
      <c r="I16" s="88"/>
      <c r="J16" s="88"/>
    </row>
    <row r="17" spans="2:10" ht="13.5" customHeight="1" x14ac:dyDescent="0.15">
      <c r="B17" s="88"/>
      <c r="C17" s="88"/>
      <c r="D17" s="88"/>
      <c r="E17" s="88"/>
      <c r="F17" s="88"/>
      <c r="G17" s="88"/>
      <c r="H17" s="88"/>
      <c r="I17" s="88"/>
      <c r="J17" s="88"/>
    </row>
    <row r="18" spans="2:10" ht="13.5" customHeight="1" x14ac:dyDescent="0.15">
      <c r="B18" s="88"/>
      <c r="C18" s="88"/>
      <c r="D18" s="88"/>
      <c r="E18" s="88"/>
      <c r="F18" s="88"/>
      <c r="G18" s="88"/>
      <c r="H18" s="88"/>
      <c r="I18" s="88"/>
      <c r="J18" s="88"/>
    </row>
    <row r="19" spans="2:10" ht="13.5" customHeight="1" x14ac:dyDescent="0.15">
      <c r="B19" s="88"/>
      <c r="C19" s="88"/>
      <c r="D19" s="88"/>
      <c r="E19" s="88"/>
      <c r="F19" s="88"/>
      <c r="G19" s="88"/>
      <c r="H19" s="88"/>
      <c r="I19" s="88"/>
      <c r="J19" s="88"/>
    </row>
    <row r="20" spans="2:10" ht="13.5" customHeight="1" x14ac:dyDescent="0.15">
      <c r="B20" s="88"/>
      <c r="C20" s="88"/>
      <c r="D20" s="88"/>
      <c r="E20" s="88"/>
      <c r="F20" s="88"/>
      <c r="G20" s="88"/>
      <c r="H20" s="88"/>
      <c r="I20" s="88"/>
      <c r="J20" s="88"/>
    </row>
    <row r="21" spans="2:10" ht="13.5" customHeight="1" x14ac:dyDescent="0.15">
      <c r="B21" s="88"/>
      <c r="C21" s="88"/>
      <c r="D21" s="88"/>
      <c r="E21" s="88"/>
      <c r="F21" s="88"/>
      <c r="G21" s="88"/>
      <c r="H21" s="88"/>
      <c r="I21" s="88"/>
      <c r="J21" s="88"/>
    </row>
    <row r="22" spans="2:10" ht="13.5" customHeight="1" x14ac:dyDescent="0.15">
      <c r="B22" s="88"/>
      <c r="C22" s="88"/>
      <c r="D22" s="88"/>
      <c r="E22" s="88"/>
      <c r="F22" s="88"/>
      <c r="G22" s="88"/>
      <c r="H22" s="88"/>
      <c r="I22" s="88"/>
      <c r="J22" s="88"/>
    </row>
    <row r="23" spans="2:10" ht="13.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</row>
    <row r="24" spans="2:10" ht="13.5" customHeight="1" x14ac:dyDescent="0.15">
      <c r="B24" s="88"/>
      <c r="C24" s="88"/>
      <c r="D24" s="88"/>
      <c r="E24" s="88"/>
      <c r="F24" s="88"/>
      <c r="G24" s="88"/>
      <c r="H24" s="88"/>
      <c r="I24" s="88"/>
      <c r="J24" s="8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C14" sqref="C14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3" t="s">
        <v>117</v>
      </c>
      <c r="B1" s="203"/>
      <c r="C1" s="203"/>
      <c r="D1" s="203"/>
      <c r="E1" s="203"/>
      <c r="F1" s="203"/>
      <c r="G1" s="203"/>
      <c r="H1" s="203"/>
      <c r="I1" s="203"/>
    </row>
    <row r="2" spans="1:9" ht="25.5" customHeight="1" x14ac:dyDescent="0.15">
      <c r="A2" s="117" t="s">
        <v>89</v>
      </c>
      <c r="B2" s="117"/>
      <c r="C2" s="117"/>
      <c r="D2" s="1"/>
      <c r="E2" s="1"/>
      <c r="F2" s="116"/>
      <c r="G2" s="116"/>
      <c r="H2" s="206" t="s">
        <v>3</v>
      </c>
      <c r="I2" s="206"/>
    </row>
    <row r="3" spans="1:9" s="86" customFormat="1" ht="29.25" customHeight="1" x14ac:dyDescent="0.15">
      <c r="A3" s="84" t="s">
        <v>5</v>
      </c>
      <c r="B3" s="84" t="s">
        <v>25</v>
      </c>
      <c r="C3" s="84" t="s">
        <v>13</v>
      </c>
      <c r="D3" s="84" t="s">
        <v>14</v>
      </c>
      <c r="E3" s="84" t="s">
        <v>100</v>
      </c>
      <c r="F3" s="84" t="s">
        <v>15</v>
      </c>
      <c r="G3" s="85" t="s">
        <v>59</v>
      </c>
      <c r="H3" s="84" t="s">
        <v>24</v>
      </c>
      <c r="I3" s="84" t="s">
        <v>16</v>
      </c>
    </row>
    <row r="4" spans="1:9" s="86" customFormat="1" ht="29.25" customHeight="1" x14ac:dyDescent="0.15">
      <c r="A4" s="98" t="s">
        <v>107</v>
      </c>
      <c r="B4" s="99" t="s">
        <v>90</v>
      </c>
      <c r="C4" s="100">
        <v>3564000</v>
      </c>
      <c r="D4" s="101" t="s">
        <v>119</v>
      </c>
      <c r="E4" s="101" t="s">
        <v>120</v>
      </c>
      <c r="F4" s="102" t="s">
        <v>121</v>
      </c>
      <c r="G4" s="102" t="s">
        <v>170</v>
      </c>
      <c r="H4" s="102" t="s">
        <v>170</v>
      </c>
      <c r="I4" s="95" t="s">
        <v>95</v>
      </c>
    </row>
    <row r="5" spans="1:9" s="86" customFormat="1" ht="29.25" customHeight="1" x14ac:dyDescent="0.15">
      <c r="A5" s="98" t="s">
        <v>106</v>
      </c>
      <c r="B5" s="99" t="s">
        <v>90</v>
      </c>
      <c r="C5" s="100">
        <v>1188000</v>
      </c>
      <c r="D5" s="101" t="s">
        <v>119</v>
      </c>
      <c r="E5" s="101" t="s">
        <v>120</v>
      </c>
      <c r="F5" s="102" t="s">
        <v>121</v>
      </c>
      <c r="G5" s="102" t="s">
        <v>170</v>
      </c>
      <c r="H5" s="102" t="s">
        <v>170</v>
      </c>
      <c r="I5" s="97" t="s">
        <v>94</v>
      </c>
    </row>
    <row r="6" spans="1:9" s="86" customFormat="1" ht="29.25" customHeight="1" x14ac:dyDescent="0.15">
      <c r="A6" s="98" t="s">
        <v>103</v>
      </c>
      <c r="B6" s="99" t="s">
        <v>91</v>
      </c>
      <c r="C6" s="100">
        <v>2820000</v>
      </c>
      <c r="D6" s="101" t="s">
        <v>126</v>
      </c>
      <c r="E6" s="101" t="s">
        <v>120</v>
      </c>
      <c r="F6" s="102" t="s">
        <v>121</v>
      </c>
      <c r="G6" s="102" t="s">
        <v>170</v>
      </c>
      <c r="H6" s="102" t="s">
        <v>170</v>
      </c>
      <c r="I6" s="95" t="s">
        <v>95</v>
      </c>
    </row>
    <row r="7" spans="1:9" s="86" customFormat="1" ht="29.25" customHeight="1" x14ac:dyDescent="0.15">
      <c r="A7" s="103" t="s">
        <v>104</v>
      </c>
      <c r="B7" s="99" t="s">
        <v>92</v>
      </c>
      <c r="C7" s="100">
        <v>660000</v>
      </c>
      <c r="D7" s="101" t="s">
        <v>126</v>
      </c>
      <c r="E7" s="101" t="s">
        <v>120</v>
      </c>
      <c r="F7" s="102" t="s">
        <v>121</v>
      </c>
      <c r="G7" s="102" t="s">
        <v>170</v>
      </c>
      <c r="H7" s="102" t="s">
        <v>170</v>
      </c>
      <c r="I7" s="97" t="s">
        <v>94</v>
      </c>
    </row>
    <row r="8" spans="1:9" s="86" customFormat="1" ht="29.25" customHeight="1" x14ac:dyDescent="0.15">
      <c r="A8" s="255" t="s">
        <v>123</v>
      </c>
      <c r="B8" s="256" t="s">
        <v>143</v>
      </c>
      <c r="C8" s="100">
        <v>1272960</v>
      </c>
      <c r="D8" s="101" t="s">
        <v>172</v>
      </c>
      <c r="E8" s="101" t="s">
        <v>173</v>
      </c>
      <c r="F8" s="102" t="s">
        <v>121</v>
      </c>
      <c r="G8" s="102" t="s">
        <v>170</v>
      </c>
      <c r="H8" s="102" t="s">
        <v>170</v>
      </c>
      <c r="I8" s="97" t="s">
        <v>95</v>
      </c>
    </row>
    <row r="9" spans="1:9" s="86" customFormat="1" ht="29.25" customHeight="1" x14ac:dyDescent="0.15">
      <c r="A9" s="257" t="s">
        <v>122</v>
      </c>
      <c r="B9" s="256" t="s">
        <v>143</v>
      </c>
      <c r="C9" s="100">
        <v>1160160</v>
      </c>
      <c r="D9" s="101" t="s">
        <v>172</v>
      </c>
      <c r="E9" s="101" t="s">
        <v>173</v>
      </c>
      <c r="F9" s="102" t="s">
        <v>121</v>
      </c>
      <c r="G9" s="102" t="s">
        <v>170</v>
      </c>
      <c r="H9" s="102" t="s">
        <v>170</v>
      </c>
      <c r="I9" s="95" t="s">
        <v>95</v>
      </c>
    </row>
    <row r="10" spans="1:9" s="86" customFormat="1" ht="29.25" customHeight="1" x14ac:dyDescent="0.15">
      <c r="A10" s="257" t="s">
        <v>124</v>
      </c>
      <c r="B10" s="256" t="s">
        <v>143</v>
      </c>
      <c r="C10" s="100">
        <v>541320</v>
      </c>
      <c r="D10" s="101" t="s">
        <v>172</v>
      </c>
      <c r="E10" s="101" t="s">
        <v>173</v>
      </c>
      <c r="F10" s="102" t="s">
        <v>121</v>
      </c>
      <c r="G10" s="102" t="s">
        <v>170</v>
      </c>
      <c r="H10" s="102" t="s">
        <v>170</v>
      </c>
      <c r="I10" s="95" t="s">
        <v>95</v>
      </c>
    </row>
    <row r="11" spans="1:9" s="86" customFormat="1" ht="29.25" customHeight="1" x14ac:dyDescent="0.15">
      <c r="A11" s="98" t="s">
        <v>125</v>
      </c>
      <c r="B11" s="104" t="s">
        <v>118</v>
      </c>
      <c r="C11" s="100">
        <v>370800</v>
      </c>
      <c r="D11" s="101" t="s">
        <v>127</v>
      </c>
      <c r="E11" s="101" t="s">
        <v>120</v>
      </c>
      <c r="F11" s="102" t="s">
        <v>121</v>
      </c>
      <c r="G11" s="102" t="s">
        <v>170</v>
      </c>
      <c r="H11" s="102" t="s">
        <v>170</v>
      </c>
      <c r="I11" s="95" t="s">
        <v>95</v>
      </c>
    </row>
    <row r="12" spans="1:9" s="86" customFormat="1" ht="29.25" customHeight="1" x14ac:dyDescent="0.15">
      <c r="A12" s="98" t="s">
        <v>105</v>
      </c>
      <c r="B12" s="104" t="s">
        <v>118</v>
      </c>
      <c r="C12" s="100">
        <v>1528800</v>
      </c>
      <c r="D12" s="101" t="s">
        <v>127</v>
      </c>
      <c r="E12" s="101" t="s">
        <v>120</v>
      </c>
      <c r="F12" s="102" t="s">
        <v>121</v>
      </c>
      <c r="G12" s="102" t="s">
        <v>170</v>
      </c>
      <c r="H12" s="102" t="s">
        <v>170</v>
      </c>
      <c r="I12" s="97" t="s">
        <v>94</v>
      </c>
    </row>
    <row r="13" spans="1:9" s="86" customFormat="1" ht="29.25" customHeight="1" x14ac:dyDescent="0.15">
      <c r="A13" s="98" t="s">
        <v>97</v>
      </c>
      <c r="B13" s="104" t="s">
        <v>98</v>
      </c>
      <c r="C13" s="100">
        <v>598800</v>
      </c>
      <c r="D13" s="101" t="s">
        <v>128</v>
      </c>
      <c r="E13" s="101" t="s">
        <v>120</v>
      </c>
      <c r="F13" s="102" t="s">
        <v>121</v>
      </c>
      <c r="G13" s="102" t="s">
        <v>170</v>
      </c>
      <c r="H13" s="102" t="s">
        <v>170</v>
      </c>
      <c r="I13" s="97" t="s">
        <v>94</v>
      </c>
    </row>
    <row r="14" spans="1:9" s="86" customFormat="1" ht="29.25" customHeight="1" x14ac:dyDescent="0.15">
      <c r="A14" s="103" t="s">
        <v>132</v>
      </c>
      <c r="B14" s="104" t="s">
        <v>93</v>
      </c>
      <c r="C14" s="100">
        <v>20642400</v>
      </c>
      <c r="D14" s="101" t="s">
        <v>129</v>
      </c>
      <c r="E14" s="101" t="s">
        <v>120</v>
      </c>
      <c r="F14" s="102" t="s">
        <v>121</v>
      </c>
      <c r="G14" s="102" t="s">
        <v>170</v>
      </c>
      <c r="H14" s="102" t="s">
        <v>170</v>
      </c>
      <c r="I14" s="97" t="s">
        <v>95</v>
      </c>
    </row>
    <row r="15" spans="1:9" ht="29.25" customHeight="1" x14ac:dyDescent="0.15">
      <c r="A15" s="180" t="s">
        <v>140</v>
      </c>
      <c r="B15" s="176" t="s">
        <v>141</v>
      </c>
      <c r="C15" s="177">
        <v>2832500</v>
      </c>
      <c r="D15" s="101" t="s">
        <v>135</v>
      </c>
      <c r="E15" s="101" t="s">
        <v>137</v>
      </c>
      <c r="F15" s="102" t="s">
        <v>121</v>
      </c>
      <c r="G15" s="102" t="s">
        <v>170</v>
      </c>
      <c r="H15" s="102" t="s">
        <v>170</v>
      </c>
      <c r="I15" s="171" t="s">
        <v>136</v>
      </c>
    </row>
    <row r="16" spans="1:9" ht="29.25" customHeight="1" x14ac:dyDescent="0.15">
      <c r="A16" s="180" t="s">
        <v>142</v>
      </c>
      <c r="B16" s="176" t="s">
        <v>144</v>
      </c>
      <c r="C16" s="177">
        <v>1417500</v>
      </c>
      <c r="D16" s="101" t="s">
        <v>133</v>
      </c>
      <c r="E16" s="101" t="s">
        <v>147</v>
      </c>
      <c r="F16" s="102" t="s">
        <v>121</v>
      </c>
      <c r="G16" s="102" t="s">
        <v>170</v>
      </c>
      <c r="H16" s="102" t="s">
        <v>170</v>
      </c>
      <c r="I16" s="171" t="s">
        <v>136</v>
      </c>
    </row>
    <row r="17" spans="1:9" ht="29.25" customHeight="1" x14ac:dyDescent="0.15">
      <c r="A17" s="180" t="s">
        <v>145</v>
      </c>
      <c r="B17" s="176" t="s">
        <v>143</v>
      </c>
      <c r="C17" s="177">
        <v>2804390</v>
      </c>
      <c r="D17" s="101" t="s">
        <v>148</v>
      </c>
      <c r="E17" s="101" t="s">
        <v>146</v>
      </c>
      <c r="F17" s="102" t="s">
        <v>121</v>
      </c>
      <c r="G17" s="102" t="s">
        <v>170</v>
      </c>
      <c r="H17" s="102" t="s">
        <v>170</v>
      </c>
      <c r="I17" s="171" t="s">
        <v>136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G16" sqref="G16"/>
    </sheetView>
  </sheetViews>
  <sheetFormatPr defaultColWidth="8.88671875" defaultRowHeight="13.5" x14ac:dyDescent="0.15"/>
  <cols>
    <col min="1" max="1" width="13.6640625" style="80" bestFit="1" customWidth="1"/>
    <col min="2" max="2" width="34.77734375" style="80" customWidth="1"/>
    <col min="3" max="3" width="16.33203125" style="80" customWidth="1"/>
    <col min="4" max="4" width="11.21875" style="80" customWidth="1"/>
    <col min="5" max="5" width="8.6640625" style="80" customWidth="1"/>
    <col min="6" max="6" width="9.5546875" style="80" customWidth="1"/>
    <col min="7" max="7" width="11.44140625" style="80" bestFit="1" customWidth="1"/>
    <col min="8" max="8" width="11.5546875" style="80" customWidth="1"/>
    <col min="9" max="9" width="18.33203125" style="81" customWidth="1"/>
    <col min="10" max="10" width="11.44140625" style="77" bestFit="1" customWidth="1"/>
    <col min="11" max="11" width="8.88671875" style="77"/>
    <col min="12" max="13" width="12.5546875" style="77" bestFit="1" customWidth="1"/>
    <col min="14" max="16384" width="8.88671875" style="77"/>
  </cols>
  <sheetData>
    <row r="1" spans="1:9" ht="25.5" x14ac:dyDescent="0.15">
      <c r="A1" s="207" t="s">
        <v>139</v>
      </c>
      <c r="B1" s="207"/>
      <c r="C1" s="207"/>
      <c r="D1" s="207"/>
      <c r="E1" s="207"/>
      <c r="F1" s="207"/>
      <c r="G1" s="207"/>
      <c r="H1" s="207"/>
      <c r="I1" s="207"/>
    </row>
    <row r="2" spans="1:9" ht="25.5" x14ac:dyDescent="0.15">
      <c r="A2" s="208" t="s">
        <v>89</v>
      </c>
      <c r="B2" s="208"/>
      <c r="C2" s="78"/>
      <c r="D2" s="78"/>
      <c r="E2" s="78"/>
      <c r="F2" s="78"/>
      <c r="G2" s="78"/>
      <c r="H2" s="78"/>
      <c r="I2" s="79" t="s">
        <v>73</v>
      </c>
    </row>
    <row r="3" spans="1:9" ht="29.25" customHeight="1" x14ac:dyDescent="0.15">
      <c r="A3" s="83" t="s">
        <v>4</v>
      </c>
      <c r="B3" s="83" t="s">
        <v>5</v>
      </c>
      <c r="C3" s="83" t="s">
        <v>68</v>
      </c>
      <c r="D3" s="83" t="s">
        <v>69</v>
      </c>
      <c r="E3" s="83" t="s">
        <v>74</v>
      </c>
      <c r="F3" s="83" t="s">
        <v>70</v>
      </c>
      <c r="G3" s="83" t="s">
        <v>71</v>
      </c>
      <c r="H3" s="83" t="s">
        <v>72</v>
      </c>
      <c r="I3" s="83" t="s">
        <v>79</v>
      </c>
    </row>
    <row r="4" spans="1:9" ht="29.25" customHeight="1" x14ac:dyDescent="0.15">
      <c r="A4" s="96" t="s">
        <v>89</v>
      </c>
      <c r="B4" s="98" t="s">
        <v>107</v>
      </c>
      <c r="C4" s="99" t="s">
        <v>90</v>
      </c>
      <c r="D4" s="100">
        <v>3564000</v>
      </c>
      <c r="E4" s="107" t="s">
        <v>99</v>
      </c>
      <c r="F4" s="106">
        <v>297000</v>
      </c>
      <c r="G4" s="112">
        <v>0</v>
      </c>
      <c r="H4" s="106">
        <f>SUM(E4:G4)</f>
        <v>297000</v>
      </c>
      <c r="I4" s="95" t="s">
        <v>108</v>
      </c>
    </row>
    <row r="5" spans="1:9" ht="29.25" customHeight="1" x14ac:dyDescent="0.15">
      <c r="A5" s="96" t="s">
        <v>89</v>
      </c>
      <c r="B5" s="98" t="s">
        <v>106</v>
      </c>
      <c r="C5" s="99" t="s">
        <v>90</v>
      </c>
      <c r="D5" s="100">
        <v>1188000</v>
      </c>
      <c r="E5" s="107" t="s">
        <v>99</v>
      </c>
      <c r="F5" s="106">
        <v>99000</v>
      </c>
      <c r="G5" s="112">
        <v>0</v>
      </c>
      <c r="H5" s="106">
        <f t="shared" ref="H5:H12" si="0">SUM(E5:G5)</f>
        <v>99000</v>
      </c>
      <c r="I5" s="97" t="s">
        <v>96</v>
      </c>
    </row>
    <row r="6" spans="1:9" ht="29.25" customHeight="1" x14ac:dyDescent="0.15">
      <c r="A6" s="96" t="s">
        <v>89</v>
      </c>
      <c r="B6" s="98" t="s">
        <v>103</v>
      </c>
      <c r="C6" s="99" t="s">
        <v>91</v>
      </c>
      <c r="D6" s="100">
        <v>2820000</v>
      </c>
      <c r="E6" s="107" t="s">
        <v>99</v>
      </c>
      <c r="F6" s="106">
        <v>235000</v>
      </c>
      <c r="G6" s="112">
        <v>0</v>
      </c>
      <c r="H6" s="106">
        <f t="shared" si="0"/>
        <v>235000</v>
      </c>
      <c r="I6" s="95" t="s">
        <v>102</v>
      </c>
    </row>
    <row r="7" spans="1:9" ht="29.25" customHeight="1" x14ac:dyDescent="0.15">
      <c r="A7" s="96" t="s">
        <v>89</v>
      </c>
      <c r="B7" s="103" t="s">
        <v>104</v>
      </c>
      <c r="C7" s="99" t="s">
        <v>91</v>
      </c>
      <c r="D7" s="100">
        <v>660000</v>
      </c>
      <c r="E7" s="107" t="s">
        <v>99</v>
      </c>
      <c r="F7" s="106">
        <v>55000</v>
      </c>
      <c r="G7" s="112">
        <v>0</v>
      </c>
      <c r="H7" s="106">
        <f t="shared" si="0"/>
        <v>55000</v>
      </c>
      <c r="I7" s="97" t="s">
        <v>94</v>
      </c>
    </row>
    <row r="8" spans="1:9" ht="29.25" customHeight="1" x14ac:dyDescent="0.15">
      <c r="A8" s="96" t="s">
        <v>89</v>
      </c>
      <c r="B8" s="103" t="s">
        <v>123</v>
      </c>
      <c r="C8" s="256" t="s">
        <v>143</v>
      </c>
      <c r="D8" s="100">
        <v>1272960</v>
      </c>
      <c r="E8" s="107" t="s">
        <v>99</v>
      </c>
      <c r="F8" s="106">
        <v>212160</v>
      </c>
      <c r="G8" s="112">
        <v>0</v>
      </c>
      <c r="H8" s="106">
        <f t="shared" si="0"/>
        <v>212160</v>
      </c>
      <c r="I8" s="97" t="s">
        <v>95</v>
      </c>
    </row>
    <row r="9" spans="1:9" ht="29.25" customHeight="1" x14ac:dyDescent="0.15">
      <c r="A9" s="96" t="s">
        <v>89</v>
      </c>
      <c r="B9" s="98" t="s">
        <v>122</v>
      </c>
      <c r="C9" s="256" t="s">
        <v>143</v>
      </c>
      <c r="D9" s="100">
        <v>1160160</v>
      </c>
      <c r="E9" s="107" t="s">
        <v>99</v>
      </c>
      <c r="F9" s="106">
        <v>90220</v>
      </c>
      <c r="G9" s="112">
        <v>0</v>
      </c>
      <c r="H9" s="106">
        <f t="shared" si="0"/>
        <v>90220</v>
      </c>
      <c r="I9" s="95" t="s">
        <v>95</v>
      </c>
    </row>
    <row r="10" spans="1:9" ht="29.25" customHeight="1" x14ac:dyDescent="0.15">
      <c r="A10" s="96" t="s">
        <v>89</v>
      </c>
      <c r="B10" s="98" t="s">
        <v>124</v>
      </c>
      <c r="C10" s="256" t="s">
        <v>143</v>
      </c>
      <c r="D10" s="100">
        <v>541320</v>
      </c>
      <c r="E10" s="107" t="s">
        <v>99</v>
      </c>
      <c r="F10" s="106">
        <v>193360</v>
      </c>
      <c r="G10" s="112">
        <v>0</v>
      </c>
      <c r="H10" s="106">
        <f t="shared" si="0"/>
        <v>193360</v>
      </c>
      <c r="I10" s="95" t="s">
        <v>95</v>
      </c>
    </row>
    <row r="11" spans="1:9" ht="29.25" customHeight="1" x14ac:dyDescent="0.15">
      <c r="A11" s="96" t="s">
        <v>89</v>
      </c>
      <c r="B11" s="98" t="s">
        <v>125</v>
      </c>
      <c r="C11" s="104" t="s">
        <v>118</v>
      </c>
      <c r="D11" s="100">
        <v>370800</v>
      </c>
      <c r="E11" s="107" t="s">
        <v>99</v>
      </c>
      <c r="F11" s="106">
        <v>30900</v>
      </c>
      <c r="G11" s="112">
        <v>0</v>
      </c>
      <c r="H11" s="106">
        <f t="shared" si="0"/>
        <v>30900</v>
      </c>
      <c r="I11" s="95" t="s">
        <v>95</v>
      </c>
    </row>
    <row r="12" spans="1:9" ht="29.25" customHeight="1" x14ac:dyDescent="0.15">
      <c r="A12" s="96" t="s">
        <v>89</v>
      </c>
      <c r="B12" s="98" t="s">
        <v>105</v>
      </c>
      <c r="C12" s="104" t="s">
        <v>118</v>
      </c>
      <c r="D12" s="100">
        <v>1528800</v>
      </c>
      <c r="E12" s="107" t="s">
        <v>99</v>
      </c>
      <c r="F12" s="106">
        <v>127400</v>
      </c>
      <c r="G12" s="112">
        <v>0</v>
      </c>
      <c r="H12" s="106">
        <f t="shared" si="0"/>
        <v>127400</v>
      </c>
      <c r="I12" s="97" t="s">
        <v>94</v>
      </c>
    </row>
    <row r="13" spans="1:9" ht="29.25" customHeight="1" x14ac:dyDescent="0.15">
      <c r="A13" s="96" t="s">
        <v>89</v>
      </c>
      <c r="B13" s="98" t="s">
        <v>97</v>
      </c>
      <c r="C13" s="104" t="s">
        <v>98</v>
      </c>
      <c r="D13" s="100">
        <v>598800</v>
      </c>
      <c r="E13" s="107" t="s">
        <v>99</v>
      </c>
      <c r="F13" s="106">
        <v>49900</v>
      </c>
      <c r="G13" s="112">
        <v>0</v>
      </c>
      <c r="H13" s="106">
        <f t="shared" ref="H13:H14" si="1">SUM(E13:G13)</f>
        <v>49900</v>
      </c>
      <c r="I13" s="97" t="s">
        <v>94</v>
      </c>
    </row>
    <row r="14" spans="1:9" ht="29.25" customHeight="1" x14ac:dyDescent="0.15">
      <c r="A14" s="134" t="s">
        <v>89</v>
      </c>
      <c r="B14" s="103" t="s">
        <v>131</v>
      </c>
      <c r="C14" s="104" t="s">
        <v>93</v>
      </c>
      <c r="D14" s="100">
        <v>20642400</v>
      </c>
      <c r="E14" s="107" t="s">
        <v>99</v>
      </c>
      <c r="F14" s="106">
        <v>1720200</v>
      </c>
      <c r="G14" s="112">
        <v>0</v>
      </c>
      <c r="H14" s="106">
        <f t="shared" si="1"/>
        <v>1720200</v>
      </c>
      <c r="I14" s="97" t="s">
        <v>95</v>
      </c>
    </row>
    <row r="15" spans="1:9" ht="29.25" customHeight="1" x14ac:dyDescent="0.15">
      <c r="A15" s="134" t="s">
        <v>89</v>
      </c>
      <c r="B15" s="180" t="s">
        <v>140</v>
      </c>
      <c r="C15" s="176" t="s">
        <v>141</v>
      </c>
      <c r="D15" s="177">
        <v>2832500</v>
      </c>
      <c r="E15" s="107">
        <v>0</v>
      </c>
      <c r="F15" s="177">
        <v>82500</v>
      </c>
      <c r="G15" s="178">
        <v>0</v>
      </c>
      <c r="H15" s="106">
        <f t="shared" ref="H15:H17" si="2">SUM(E15:G15)</f>
        <v>82500</v>
      </c>
      <c r="I15" s="171" t="s">
        <v>136</v>
      </c>
    </row>
    <row r="16" spans="1:9" ht="29.25" customHeight="1" x14ac:dyDescent="0.15">
      <c r="A16" s="134" t="s">
        <v>89</v>
      </c>
      <c r="B16" s="180" t="s">
        <v>142</v>
      </c>
      <c r="C16" s="176" t="s">
        <v>144</v>
      </c>
      <c r="D16" s="177">
        <v>1417500</v>
      </c>
      <c r="E16" s="107">
        <v>0</v>
      </c>
      <c r="F16" s="179">
        <v>67500</v>
      </c>
      <c r="G16" s="178"/>
      <c r="H16" s="106">
        <f t="shared" si="2"/>
        <v>67500</v>
      </c>
      <c r="I16" s="171" t="s">
        <v>136</v>
      </c>
    </row>
    <row r="17" spans="1:9" ht="29.25" customHeight="1" x14ac:dyDescent="0.15">
      <c r="A17" s="134" t="s">
        <v>89</v>
      </c>
      <c r="B17" s="180" t="s">
        <v>145</v>
      </c>
      <c r="C17" s="176" t="s">
        <v>143</v>
      </c>
      <c r="D17" s="177">
        <v>2804390</v>
      </c>
      <c r="E17" s="107">
        <v>0</v>
      </c>
      <c r="F17" s="179">
        <v>123890</v>
      </c>
      <c r="G17" s="178"/>
      <c r="H17" s="106">
        <f t="shared" si="2"/>
        <v>123890</v>
      </c>
      <c r="I17" s="171" t="s">
        <v>136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5:H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="85" zoomScaleNormal="85" workbookViewId="0">
      <selection activeCell="C4" sqref="C4:E4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3" t="s">
        <v>115</v>
      </c>
      <c r="B1" s="203"/>
      <c r="C1" s="203"/>
      <c r="D1" s="203"/>
      <c r="E1" s="203"/>
    </row>
    <row r="2" spans="1:5" ht="39" customHeight="1" x14ac:dyDescent="0.15">
      <c r="A2" s="94"/>
      <c r="B2" s="94"/>
      <c r="C2" s="94"/>
      <c r="D2" s="94"/>
      <c r="E2" s="94"/>
    </row>
    <row r="3" spans="1:5" ht="39" customHeight="1" thickBot="1" x14ac:dyDescent="0.2">
      <c r="A3" s="126" t="s">
        <v>89</v>
      </c>
      <c r="B3" s="126"/>
      <c r="C3" s="118"/>
      <c r="D3" s="118"/>
      <c r="E3" s="127" t="s">
        <v>47</v>
      </c>
    </row>
    <row r="4" spans="1:5" ht="21.75" customHeight="1" x14ac:dyDescent="0.15">
      <c r="A4" s="209" t="s">
        <v>48</v>
      </c>
      <c r="B4" s="119" t="s">
        <v>49</v>
      </c>
      <c r="C4" s="212" t="s">
        <v>164</v>
      </c>
      <c r="D4" s="213"/>
      <c r="E4" s="214"/>
    </row>
    <row r="5" spans="1:5" ht="21.75" customHeight="1" x14ac:dyDescent="0.15">
      <c r="A5" s="210"/>
      <c r="B5" s="31" t="s">
        <v>50</v>
      </c>
      <c r="C5" s="105">
        <v>810000</v>
      </c>
      <c r="D5" s="63" t="s">
        <v>51</v>
      </c>
      <c r="E5" s="120">
        <v>770000</v>
      </c>
    </row>
    <row r="6" spans="1:5" ht="21.75" customHeight="1" x14ac:dyDescent="0.15">
      <c r="A6" s="210"/>
      <c r="B6" s="31" t="s">
        <v>52</v>
      </c>
      <c r="C6" s="64">
        <v>0.95</v>
      </c>
      <c r="D6" s="63" t="s">
        <v>28</v>
      </c>
      <c r="E6" s="120">
        <v>770000</v>
      </c>
    </row>
    <row r="7" spans="1:5" ht="21.75" customHeight="1" x14ac:dyDescent="0.15">
      <c r="A7" s="210"/>
      <c r="B7" s="31" t="s">
        <v>27</v>
      </c>
      <c r="C7" s="65" t="s">
        <v>165</v>
      </c>
      <c r="D7" s="63" t="s">
        <v>75</v>
      </c>
      <c r="E7" s="120" t="s">
        <v>166</v>
      </c>
    </row>
    <row r="8" spans="1:5" ht="21.75" customHeight="1" x14ac:dyDescent="0.15">
      <c r="A8" s="210"/>
      <c r="B8" s="31" t="s">
        <v>53</v>
      </c>
      <c r="C8" s="66" t="s">
        <v>151</v>
      </c>
      <c r="D8" s="63" t="s">
        <v>54</v>
      </c>
      <c r="E8" s="120" t="s">
        <v>166</v>
      </c>
    </row>
    <row r="9" spans="1:5" ht="21.75" customHeight="1" x14ac:dyDescent="0.15">
      <c r="A9" s="210"/>
      <c r="B9" s="31" t="s">
        <v>55</v>
      </c>
      <c r="C9" s="66" t="s">
        <v>152</v>
      </c>
      <c r="D9" s="63" t="s">
        <v>30</v>
      </c>
      <c r="E9" s="124" t="s">
        <v>167</v>
      </c>
    </row>
    <row r="10" spans="1:5" ht="21.75" customHeight="1" thickBot="1" x14ac:dyDescent="0.2">
      <c r="A10" s="211"/>
      <c r="B10" s="121" t="s">
        <v>56</v>
      </c>
      <c r="C10" s="122" t="s">
        <v>153</v>
      </c>
      <c r="D10" s="123" t="s">
        <v>57</v>
      </c>
      <c r="E10" s="125" t="s">
        <v>168</v>
      </c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zoomScaleNormal="100" workbookViewId="0">
      <selection activeCell="B12" sqref="B12:F12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3" t="s">
        <v>116</v>
      </c>
      <c r="B1" s="203"/>
      <c r="C1" s="203"/>
      <c r="D1" s="203"/>
      <c r="E1" s="203"/>
      <c r="F1" s="203"/>
    </row>
    <row r="2" spans="1:6" ht="25.5" customHeight="1" thickBot="1" x14ac:dyDescent="0.2">
      <c r="A2" s="163" t="s">
        <v>89</v>
      </c>
      <c r="B2" s="18"/>
      <c r="C2" s="19"/>
      <c r="D2" s="19"/>
      <c r="E2" s="1"/>
      <c r="F2" s="162" t="s">
        <v>46</v>
      </c>
    </row>
    <row r="3" spans="1:6" ht="25.5" customHeight="1" thickTop="1" x14ac:dyDescent="0.15">
      <c r="A3" s="24" t="s">
        <v>26</v>
      </c>
      <c r="B3" s="221" t="s">
        <v>164</v>
      </c>
      <c r="C3" s="222"/>
      <c r="D3" s="222"/>
      <c r="E3" s="222"/>
      <c r="F3" s="223"/>
    </row>
    <row r="4" spans="1:6" ht="25.5" customHeight="1" x14ac:dyDescent="0.15">
      <c r="A4" s="224" t="s">
        <v>33</v>
      </c>
      <c r="B4" s="227" t="s">
        <v>27</v>
      </c>
      <c r="C4" s="227" t="s">
        <v>81</v>
      </c>
      <c r="D4" s="92" t="s">
        <v>34</v>
      </c>
      <c r="E4" s="92" t="s">
        <v>28</v>
      </c>
      <c r="F4" s="93" t="s">
        <v>38</v>
      </c>
    </row>
    <row r="5" spans="1:6" ht="25.5" customHeight="1" x14ac:dyDescent="0.15">
      <c r="A5" s="225"/>
      <c r="B5" s="228"/>
      <c r="C5" s="228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25"/>
      <c r="B6" s="229" t="s">
        <v>165</v>
      </c>
      <c r="C6" s="235" t="s">
        <v>166</v>
      </c>
      <c r="D6" s="231">
        <v>810000</v>
      </c>
      <c r="E6" s="231">
        <v>770000</v>
      </c>
      <c r="F6" s="233">
        <v>0.95</v>
      </c>
    </row>
    <row r="7" spans="1:6" ht="25.5" customHeight="1" x14ac:dyDescent="0.15">
      <c r="A7" s="226"/>
      <c r="B7" s="230"/>
      <c r="C7" s="236"/>
      <c r="D7" s="232"/>
      <c r="E7" s="232"/>
      <c r="F7" s="234"/>
    </row>
    <row r="8" spans="1:6" ht="25.5" customHeight="1" x14ac:dyDescent="0.15">
      <c r="A8" s="224" t="s">
        <v>30</v>
      </c>
      <c r="B8" s="92" t="s">
        <v>31</v>
      </c>
      <c r="C8" s="92" t="s">
        <v>40</v>
      </c>
      <c r="D8" s="237" t="s">
        <v>134</v>
      </c>
      <c r="E8" s="238"/>
      <c r="F8" s="239"/>
    </row>
    <row r="9" spans="1:6" ht="25.5" customHeight="1" x14ac:dyDescent="0.15">
      <c r="A9" s="226"/>
      <c r="B9" s="90" t="s">
        <v>167</v>
      </c>
      <c r="C9" s="89" t="s">
        <v>169</v>
      </c>
      <c r="D9" s="240" t="s">
        <v>168</v>
      </c>
      <c r="E9" s="241"/>
      <c r="F9" s="242"/>
    </row>
    <row r="10" spans="1:6" ht="25.5" customHeight="1" x14ac:dyDescent="0.15">
      <c r="A10" s="91" t="s">
        <v>39</v>
      </c>
      <c r="B10" s="215" t="s">
        <v>149</v>
      </c>
      <c r="C10" s="216"/>
      <c r="D10" s="216"/>
      <c r="E10" s="216"/>
      <c r="F10" s="217"/>
    </row>
    <row r="11" spans="1:6" ht="25.5" customHeight="1" x14ac:dyDescent="0.15">
      <c r="A11" s="91" t="s">
        <v>37</v>
      </c>
      <c r="B11" s="215" t="s">
        <v>150</v>
      </c>
      <c r="C11" s="216"/>
      <c r="D11" s="216"/>
      <c r="E11" s="216"/>
      <c r="F11" s="217"/>
    </row>
    <row r="12" spans="1:6" ht="25.5" customHeight="1" thickBot="1" x14ac:dyDescent="0.2">
      <c r="A12" s="25" t="s">
        <v>32</v>
      </c>
      <c r="B12" s="218" t="s">
        <v>99</v>
      </c>
      <c r="C12" s="219"/>
      <c r="D12" s="219"/>
      <c r="E12" s="219"/>
      <c r="F12" s="220"/>
    </row>
    <row r="13" spans="1:6" ht="14.25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2022-11-10T04:44:47Z</cp:lastPrinted>
  <dcterms:created xsi:type="dcterms:W3CDTF">2014-01-20T06:24:27Z</dcterms:created>
  <dcterms:modified xsi:type="dcterms:W3CDTF">2023-07-24T04:45:14Z</dcterms:modified>
</cp:coreProperties>
</file>