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\계약\계약현황공개\2017.6.8\"/>
    </mc:Choice>
  </mc:AlternateContent>
  <bookViews>
    <workbookView xWindow="0" yWindow="0" windowWidth="15675" windowHeight="11910" firstSheet="3" activeTab="5"/>
  </bookViews>
  <sheets>
    <sheet name="용역발주" sheetId="13" r:id="rId1"/>
    <sheet name="공사발주" sheetId="12" r:id="rId2"/>
    <sheet name="준공검사현황" sheetId="5" r:id="rId3"/>
    <sheet name="대금지급현황" sheetId="6" r:id="rId4"/>
    <sheet name="계약현황공개" sheetId="8" r:id="rId5"/>
    <sheet name="수의계약현황공개" sheetId="9" r:id="rId6"/>
    <sheet name="Sheet4" sheetId="7" r:id="rId7"/>
  </sheets>
  <calcPr calcId="162913"/>
</workbook>
</file>

<file path=xl/calcChain.xml><?xml version="1.0" encoding="utf-8"?>
<calcChain xmlns="http://schemas.openxmlformats.org/spreadsheetml/2006/main">
  <c r="F96" i="9" l="1"/>
  <c r="F86" i="9"/>
  <c r="F76" i="9"/>
  <c r="F66" i="9"/>
  <c r="F56" i="9"/>
  <c r="F46" i="9"/>
  <c r="F36" i="9"/>
  <c r="F26" i="9"/>
  <c r="F16" i="9"/>
  <c r="F6" i="9" l="1"/>
</calcChain>
</file>

<file path=xl/comments1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<sst xmlns="http://schemas.openxmlformats.org/spreadsheetml/2006/main" count="755" uniqueCount="245">
  <si>
    <t>계약방법</t>
    <phoneticPr fontId="3" type="noConversion"/>
  </si>
  <si>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</si>
  <si>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</si>
  <si>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</si>
  <si>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</si>
  <si>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</si>
  <si>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</si>
  <si>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</si>
  <si>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</si>
  <si>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</si>
  <si>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</si>
  <si>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</si>
  <si>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</si>
  <si>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</si>
  <si>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</si>
  <si>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</si>
  <si>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</si>
  <si>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</si>
  <si>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</si>
  <si>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</si>
  <si>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</si>
  <si>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</si>
  <si>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</si>
  <si>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</si>
  <si>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계약기간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</si>
  <si>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</si>
  <si>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</si>
  <si>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</si>
  <si>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</si>
  <si>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</si>
  <si>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</si>
  <si>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</si>
  <si>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</si>
  <si>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</si>
  <si>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</si>
  <si>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</si>
  <si>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</si>
  <si>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</si>
  <si>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</si>
  <si>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</si>
  <si>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</si>
  <si>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</si>
  <si>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</si>
  <si>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</si>
  <si>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</si>
  <si>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</si>
  <si>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</si>
  <si>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</si>
  <si>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</si>
  <si>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</si>
  <si>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</si>
  <si>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수의1인 견적</t>
    <phoneticPr fontId="3" type="noConversion"/>
  </si>
  <si>
    <t>2017년 노무 법률자문 서비스 연간 계약</t>
    <phoneticPr fontId="20" type="noConversion"/>
  </si>
  <si>
    <t>2017년 법무 법률자문 서비스 연간 계약</t>
    <phoneticPr fontId="20" type="noConversion"/>
  </si>
  <si>
    <t>2017년 서버 유지관리</t>
    <phoneticPr fontId="20" type="noConversion"/>
  </si>
  <si>
    <t>2017년 서버 호스팅</t>
    <phoneticPr fontId="20" type="noConversion"/>
  </si>
  <si>
    <t>2017년 코로케이션</t>
    <phoneticPr fontId="20" type="noConversion"/>
  </si>
  <si>
    <t>2017년 홈페이지 유지관리</t>
    <phoneticPr fontId="20" type="noConversion"/>
  </si>
  <si>
    <t>2017년 DLP 유지관리</t>
    <phoneticPr fontId="20" type="noConversion"/>
  </si>
  <si>
    <t>2017년 그룹웨어 유지관리</t>
    <phoneticPr fontId="20" type="noConversion"/>
  </si>
  <si>
    <t>2017년 웹필터 유지관리</t>
    <phoneticPr fontId="20" type="noConversion"/>
  </si>
  <si>
    <t>2017년 정수기 임차 계약(1차)</t>
    <phoneticPr fontId="20" type="noConversion"/>
  </si>
  <si>
    <t>노무법인 로고스</t>
    <phoneticPr fontId="20" type="noConversion"/>
  </si>
  <si>
    <t>법무법인 서현</t>
    <phoneticPr fontId="20" type="noConversion"/>
  </si>
  <si>
    <t>㈜수퍼유저</t>
    <phoneticPr fontId="20" type="noConversion"/>
  </si>
  <si>
    <t>㈜에스유소프트</t>
    <phoneticPr fontId="20" type="noConversion"/>
  </si>
  <si>
    <t>㈜노블시스</t>
    <phoneticPr fontId="20" type="noConversion"/>
  </si>
  <si>
    <t>㈜미디어코어시스템즈</t>
    <phoneticPr fontId="20" type="noConversion"/>
  </si>
  <si>
    <t>㈜더존비즈온</t>
    <phoneticPr fontId="20" type="noConversion"/>
  </si>
  <si>
    <t>㈜워터월시스템즈</t>
    <phoneticPr fontId="20" type="noConversion"/>
  </si>
  <si>
    <t>대한산업보건협회경기산업보건센터</t>
    <phoneticPr fontId="20" type="noConversion"/>
  </si>
  <si>
    <t>㈜월드소프트</t>
    <phoneticPr fontId="20" type="noConversion"/>
  </si>
  <si>
    <t>㈜지란지교소프트</t>
    <phoneticPr fontId="20" type="noConversion"/>
  </si>
  <si>
    <t>㈜교원</t>
    <phoneticPr fontId="20" type="noConversion"/>
  </si>
  <si>
    <t>2017.12.31.</t>
    <phoneticPr fontId="20" type="noConversion"/>
  </si>
  <si>
    <t>2017.12.31.</t>
  </si>
  <si>
    <t>2016.12.29.</t>
    <phoneticPr fontId="20" type="noConversion"/>
  </si>
  <si>
    <t>2016.12.30.</t>
    <phoneticPr fontId="20" type="noConversion"/>
  </si>
  <si>
    <t>2016.12.27.</t>
    <phoneticPr fontId="20" type="noConversion"/>
  </si>
  <si>
    <t>2016.12.28.</t>
    <phoneticPr fontId="20" type="noConversion"/>
  </si>
  <si>
    <t>준공일
(기성준공일)</t>
    <phoneticPr fontId="3" type="noConversion"/>
  </si>
  <si>
    <t>지방계약법제25조1항</t>
    <phoneticPr fontId="3" type="noConversion"/>
  </si>
  <si>
    <t>지방자치를 당사자로 하는 계약에 관한 법률 시행령 제25조1항에 의한 수의계약</t>
    <phoneticPr fontId="3" type="noConversion"/>
  </si>
  <si>
    <t>수의,총액</t>
    <phoneticPr fontId="3" type="noConversion"/>
  </si>
  <si>
    <t>2017년 보건관리자 위탁관리</t>
    <phoneticPr fontId="20" type="noConversion"/>
  </si>
  <si>
    <t>2017년 산업안전관리자 위탁관리</t>
    <phoneticPr fontId="3" type="noConversion"/>
  </si>
  <si>
    <t>대한산업안전협회성남지회</t>
    <phoneticPr fontId="3" type="noConversion"/>
  </si>
  <si>
    <t>2017.02.24.</t>
    <phoneticPr fontId="3" type="noConversion"/>
  </si>
  <si>
    <t>2017.12.31.</t>
    <phoneticPr fontId="3" type="noConversion"/>
  </si>
  <si>
    <t>2017.01.01.</t>
    <phoneticPr fontId="20" type="noConversion"/>
  </si>
  <si>
    <t>2017.03.01.</t>
    <phoneticPr fontId="3" type="noConversion"/>
  </si>
  <si>
    <t>공사 발주계획</t>
    <phoneticPr fontId="3" type="noConversion"/>
  </si>
  <si>
    <t>발주년도</t>
    <phoneticPr fontId="3" type="noConversion"/>
  </si>
  <si>
    <t>발주월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</si>
  <si>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</si>
  <si>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</si>
  <si>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</si>
  <si>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</si>
  <si>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</si>
  <si>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</si>
  <si>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</si>
  <si>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</si>
  <si>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</si>
  <si>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</si>
  <si>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시설환경개선 공사</t>
    <phoneticPr fontId="3" type="noConversion"/>
  </si>
  <si>
    <t>건축</t>
  </si>
  <si>
    <t>전기통신음향 설치공사</t>
    <phoneticPr fontId="3" type="noConversion"/>
  </si>
  <si>
    <t>전기</t>
  </si>
  <si>
    <t>수의</t>
  </si>
  <si>
    <t>일반</t>
  </si>
  <si>
    <t>이선호</t>
    <phoneticPr fontId="3" type="noConversion"/>
  </si>
  <si>
    <t>729-9023</t>
    <phoneticPr fontId="3" type="noConversion"/>
  </si>
  <si>
    <t>이하빈칸</t>
    <phoneticPr fontId="3" type="noConversion"/>
  </si>
  <si>
    <t>성남시수정구남문로60번길7(태평동,한솔맨션)</t>
    <phoneticPr fontId="20" type="noConversion"/>
  </si>
  <si>
    <t>2017.04.26.</t>
    <phoneticPr fontId="3" type="noConversion"/>
  </si>
  <si>
    <t>2017.04.28.</t>
    <phoneticPr fontId="3" type="noConversion"/>
  </si>
  <si>
    <t>성남시수정구남문로60번길7(태평동,한솔맨션)</t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</si>
  <si>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</si>
  <si>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</si>
  <si>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</si>
  <si>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담당자</t>
    <phoneticPr fontId="3" type="noConversion"/>
  </si>
  <si>
    <t>2017.직원 종합건강검진</t>
    <phoneticPr fontId="3" type="noConversion"/>
  </si>
  <si>
    <t>2017.03.08.</t>
    <phoneticPr fontId="3" type="noConversion"/>
  </si>
  <si>
    <t>2017.03.08.~05.30.</t>
    <phoneticPr fontId="3" type="noConversion"/>
  </si>
  <si>
    <t>2017.05.30.</t>
    <phoneticPr fontId="3" type="noConversion"/>
  </si>
  <si>
    <t>2017.청바지프로젝트 체험일터 현판제작</t>
    <phoneticPr fontId="3" type="noConversion"/>
  </si>
  <si>
    <t>2017.05.15.</t>
    <phoneticPr fontId="3" type="noConversion"/>
  </si>
  <si>
    <t>대창기획</t>
    <phoneticPr fontId="3" type="noConversion"/>
  </si>
  <si>
    <t>2017.05.15.~05.24.</t>
    <phoneticPr fontId="3" type="noConversion"/>
  </si>
  <si>
    <t>2017.05.24.</t>
    <phoneticPr fontId="3" type="noConversion"/>
  </si>
  <si>
    <t>2017.성남시청소년주간 개막행사 및 성장특강 공연팀 공연비</t>
  </si>
  <si>
    <t>2017.05.16.</t>
    <phoneticPr fontId="3" type="noConversion"/>
  </si>
  <si>
    <t>조성국</t>
    <phoneticPr fontId="20" type="noConversion"/>
  </si>
  <si>
    <t>서울시관악구남부순환로196번길25,B01호</t>
    <phoneticPr fontId="20" type="noConversion"/>
  </si>
  <si>
    <t>2017.05.16.~05.22.</t>
    <phoneticPr fontId="3" type="noConversion"/>
  </si>
  <si>
    <t>2017.05.22.</t>
    <phoneticPr fontId="3" type="noConversion"/>
  </si>
  <si>
    <t>2017.사업 홍보물 제작</t>
  </si>
  <si>
    <t>2017.05.18.</t>
    <phoneticPr fontId="3" type="noConversion"/>
  </si>
  <si>
    <t>주식회사대광애드컴</t>
    <phoneticPr fontId="20" type="noConversion"/>
  </si>
  <si>
    <t>성남시분당구야탑로153번길8</t>
    <phoneticPr fontId="20" type="noConversion"/>
  </si>
  <si>
    <t>2017.05.18.~05.19.</t>
    <phoneticPr fontId="3" type="noConversion"/>
  </si>
  <si>
    <t>2017.05.19.</t>
    <phoneticPr fontId="3" type="noConversion"/>
  </si>
  <si>
    <t>2017.청소년주간 개막행사 운영물품(파라솔 및 몽골텐트)임차</t>
  </si>
  <si>
    <t>㈜티비이노베이션</t>
    <phoneticPr fontId="20" type="noConversion"/>
  </si>
  <si>
    <t>성남시수정구성남대로1258번길8-1</t>
    <phoneticPr fontId="20" type="noConversion"/>
  </si>
  <si>
    <t>2017.05.19.~05.22.</t>
    <phoneticPr fontId="3" type="noConversion"/>
  </si>
  <si>
    <t>2017년 고객감동 경영 CS매뉴얼 제작</t>
  </si>
  <si>
    <t>대신상사</t>
    <phoneticPr fontId="20" type="noConversion"/>
  </si>
  <si>
    <t>성남시분당구벌말로33</t>
    <phoneticPr fontId="20" type="noConversion"/>
  </si>
  <si>
    <t>2017.05.24.~05.31.</t>
    <phoneticPr fontId="3" type="noConversion"/>
  </si>
  <si>
    <t>2017.05.31.</t>
    <phoneticPr fontId="3" type="noConversion"/>
  </si>
  <si>
    <t>2017청소년해외자원봉사프로젝트 '꿈드림해외봉사단'</t>
  </si>
  <si>
    <t>캄보프렌드㈜</t>
    <phoneticPr fontId="20" type="noConversion"/>
  </si>
  <si>
    <t>서울시영등포구양평로61 409호(당산동5가,유경빌딩)</t>
    <phoneticPr fontId="20" type="noConversion"/>
  </si>
  <si>
    <t>2017.05.25.</t>
    <phoneticPr fontId="3" type="noConversion"/>
  </si>
  <si>
    <t>2017.05.25.~07.19.</t>
    <phoneticPr fontId="3" type="noConversion"/>
  </si>
  <si>
    <t>2017.07.19.</t>
    <phoneticPr fontId="3" type="noConversion"/>
  </si>
  <si>
    <t>2017년도 행정사무감사 자료제작</t>
  </si>
  <si>
    <t>2017.05.26.</t>
    <phoneticPr fontId="3" type="noConversion"/>
  </si>
  <si>
    <t>신화인쇄</t>
    <phoneticPr fontId="20" type="noConversion"/>
  </si>
  <si>
    <t>성남시중원구성남대로1151번길</t>
    <phoneticPr fontId="20" type="noConversion"/>
  </si>
  <si>
    <t>2017.05.26.~05.30.</t>
    <phoneticPr fontId="3" type="noConversion"/>
  </si>
  <si>
    <t>2017년 운영실적 통합 데이터베이스 유지관리</t>
  </si>
  <si>
    <t>2017-2018 직원 단체보장보험 가입</t>
  </si>
  <si>
    <t>2017.05.29.</t>
    <phoneticPr fontId="3" type="noConversion"/>
  </si>
  <si>
    <t>다원</t>
    <phoneticPr fontId="20" type="noConversion"/>
  </si>
  <si>
    <t>성남시분당구야탑로149번길5</t>
    <phoneticPr fontId="20" type="noConversion"/>
  </si>
  <si>
    <t>현대해상화재보험㈜</t>
    <phoneticPr fontId="20" type="noConversion"/>
  </si>
  <si>
    <t>서울시종로구세종대로163</t>
    <phoneticPr fontId="20" type="noConversion"/>
  </si>
  <si>
    <t>수의2인 견적</t>
    <phoneticPr fontId="3" type="noConversion"/>
  </si>
  <si>
    <t>공개경쟁,총액</t>
    <phoneticPr fontId="3" type="noConversion"/>
  </si>
  <si>
    <t>지방계약법제16조1항</t>
    <phoneticPr fontId="3" type="noConversion"/>
  </si>
  <si>
    <t>2017.06.01.~12.31.</t>
    <phoneticPr fontId="3" type="noConversion"/>
  </si>
  <si>
    <t>2017.06.01.~2018.05.31.</t>
    <phoneticPr fontId="3" type="noConversion"/>
  </si>
  <si>
    <t>2018.05.31.</t>
    <phoneticPr fontId="3" type="noConversion"/>
  </si>
  <si>
    <t>성남시청소년재단</t>
    <phoneticPr fontId="3" type="noConversion"/>
  </si>
  <si>
    <t>2017청바지프로젝트 체험일터 현판제작</t>
  </si>
  <si>
    <t>대창기획</t>
    <phoneticPr fontId="20" type="noConversion"/>
  </si>
  <si>
    <t>서동규</t>
    <phoneticPr fontId="20" type="noConversion"/>
  </si>
  <si>
    <t>서동규</t>
    <phoneticPr fontId="20" type="noConversion"/>
  </si>
  <si>
    <t>서울시관악구남부순환로196번길25,B01호</t>
  </si>
  <si>
    <t>조철희유종섭</t>
    <phoneticPr fontId="20" type="noConversion"/>
  </si>
  <si>
    <t>성남시분당구야탑로153번길8</t>
  </si>
  <si>
    <t>임정미</t>
    <phoneticPr fontId="20" type="noConversion"/>
  </si>
  <si>
    <t>성남시수정구성남대로1258번길8-1</t>
  </si>
  <si>
    <t>문강봉</t>
    <phoneticPr fontId="20" type="noConversion"/>
  </si>
  <si>
    <t>성남시분당구벌말로33</t>
  </si>
  <si>
    <t>캄보프렌드㈜</t>
    <phoneticPr fontId="20" type="noConversion"/>
  </si>
  <si>
    <t>우석</t>
    <phoneticPr fontId="20" type="noConversion"/>
  </si>
  <si>
    <t>서울시영등포구양평로61 409호(당산동5가,유경빌딩)</t>
  </si>
  <si>
    <t>신화인쇄</t>
    <phoneticPr fontId="20" type="noConversion"/>
  </si>
  <si>
    <t>윤완복</t>
    <phoneticPr fontId="20" type="noConversion"/>
  </si>
  <si>
    <t>성남시중원구성남대로1151번길</t>
  </si>
  <si>
    <t>구광모</t>
    <phoneticPr fontId="20" type="noConversion"/>
  </si>
  <si>
    <t>성남시분당구야탑로149번길5</t>
  </si>
  <si>
    <t>2017.06.01.</t>
    <phoneticPr fontId="3" type="noConversion"/>
  </si>
  <si>
    <t>늘푸른의료재단보바스기념병원 외 7개</t>
    <phoneticPr fontId="3" type="noConversion"/>
  </si>
  <si>
    <t>권순용 외 7</t>
    <phoneticPr fontId="3" type="noConversion"/>
  </si>
  <si>
    <t>성남시분당구대왕판교로135-7 외 7</t>
    <phoneticPr fontId="3" type="noConversion"/>
  </si>
  <si>
    <t>늘푸른의료재단보바스기념병원 외 7</t>
    <phoneticPr fontId="3" type="noConversion"/>
  </si>
  <si>
    <t>성남시분당구대왕판교로135-7 외 7</t>
    <phoneticPr fontId="20" type="noConversion"/>
  </si>
  <si>
    <t>상장케이스 및 상장용지 제작</t>
    <phoneticPr fontId="20" type="noConversion"/>
  </si>
  <si>
    <t>2017청바지프로젝트 체험일터 현판제작</t>
    <phoneticPr fontId="20" type="noConversion"/>
  </si>
  <si>
    <t>2017.성남시청소년주간 개막행사 및 성장특강 공연팀 공연비</t>
    <phoneticPr fontId="20" type="noConversion"/>
  </si>
  <si>
    <t>2017.사업 홍보물 제작</t>
    <phoneticPr fontId="20" type="noConversion"/>
  </si>
  <si>
    <t>2017.청소년주간 개막행사 운영물품(파라솔 및 몽골텐트)임차</t>
    <phoneticPr fontId="20" type="noConversion"/>
  </si>
  <si>
    <t>2017년 고객감동 경영 CS매뉴얼 제작</t>
    <phoneticPr fontId="20" type="noConversion"/>
  </si>
  <si>
    <t>5월2일</t>
    <phoneticPr fontId="3" type="noConversion"/>
  </si>
  <si>
    <t>5월26일</t>
    <phoneticPr fontId="3" type="noConversion"/>
  </si>
  <si>
    <t>5월24일</t>
    <phoneticPr fontId="3" type="noConversion"/>
  </si>
  <si>
    <t>5월30일</t>
    <phoneticPr fontId="3" type="noConversion"/>
  </si>
  <si>
    <t>사무관리비(부서운영수용비)</t>
    <phoneticPr fontId="3" type="noConversion"/>
  </si>
  <si>
    <t>지역네트워크운영</t>
    <phoneticPr fontId="3" type="noConversion"/>
  </si>
  <si>
    <t>오프라인홍보</t>
    <phoneticPr fontId="3" type="noConversion"/>
  </si>
  <si>
    <t>성남인쇄소</t>
    <phoneticPr fontId="3" type="noConversion"/>
  </si>
  <si>
    <t>조성국</t>
    <phoneticPr fontId="3" type="noConversion"/>
  </si>
  <si>
    <t>주식회사대광애드컴</t>
    <phoneticPr fontId="3" type="noConversion"/>
  </si>
  <si>
    <t>㈜티비이노베이션</t>
    <phoneticPr fontId="3" type="noConversion"/>
  </si>
  <si>
    <t>2017청소년해외자원봉사프로젝트 '꿈드림해외봉사단'</t>
    <phoneticPr fontId="20" type="noConversion"/>
  </si>
  <si>
    <t>2017년도 행정사무감사 자료제작</t>
    <phoneticPr fontId="20" type="noConversion"/>
  </si>
  <si>
    <t>성남인쇄소</t>
    <phoneticPr fontId="20" type="noConversion"/>
  </si>
  <si>
    <t>4월26일</t>
    <phoneticPr fontId="20" type="noConversion"/>
  </si>
  <si>
    <t>5월15일</t>
    <phoneticPr fontId="20" type="noConversion"/>
  </si>
  <si>
    <t>5월16일</t>
    <phoneticPr fontId="20" type="noConversion"/>
  </si>
  <si>
    <t>5월18일</t>
    <phoneticPr fontId="20" type="noConversion"/>
  </si>
  <si>
    <t>5월19일</t>
    <phoneticPr fontId="20" type="noConversion"/>
  </si>
  <si>
    <t>5월24일</t>
    <phoneticPr fontId="20" type="noConversion"/>
  </si>
  <si>
    <t>5월26일</t>
    <phoneticPr fontId="20" type="noConversion"/>
  </si>
  <si>
    <t>2017.05.16.</t>
    <phoneticPr fontId="3" type="noConversion"/>
  </si>
  <si>
    <t>2017.05.22.</t>
    <phoneticPr fontId="3" type="noConversion"/>
  </si>
  <si>
    <t>2017.05.18.</t>
    <phoneticPr fontId="3" type="noConversion"/>
  </si>
  <si>
    <t>2017.05.19.</t>
    <phoneticPr fontId="3" type="noConversion"/>
  </si>
  <si>
    <t>2017.05.24.</t>
    <phoneticPr fontId="3" type="noConversion"/>
  </si>
  <si>
    <t>2017.05.30.</t>
    <phoneticPr fontId="3" type="noConversion"/>
  </si>
  <si>
    <t>2017.05.26.</t>
    <phoneticPr fontId="3" type="noConversion"/>
  </si>
  <si>
    <t>2017.06.02.</t>
    <phoneticPr fontId="3" type="noConversion"/>
  </si>
  <si>
    <t>2017년 ERP 유지관리</t>
    <phoneticPr fontId="20" type="noConversion"/>
  </si>
  <si>
    <t>수의</t>
    <phoneticPr fontId="3" type="noConversion"/>
  </si>
  <si>
    <t>중원청소년수련관</t>
    <phoneticPr fontId="3" type="noConversion"/>
  </si>
  <si>
    <t>김화자</t>
    <phoneticPr fontId="3" type="noConversion"/>
  </si>
  <si>
    <t>031-729-9331</t>
    <phoneticPr fontId="3" type="noConversion"/>
  </si>
  <si>
    <t>6월</t>
    <phoneticPr fontId="3" type="noConversion"/>
  </si>
  <si>
    <t>경영지원부 회계정보팀</t>
    <phoneticPr fontId="3" type="noConversion"/>
  </si>
  <si>
    <t>캄보디아 시엠레아프 지역</t>
    <phoneticPr fontId="3" type="noConversion"/>
  </si>
  <si>
    <t>중원청소년수련관 청소년활동팀 사업진행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</si>
</sst>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</numFmts>
  <fonts count="3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sz val="10"/>
      <color rgb="FF000000"/>
      <name val="바탕"/>
      <family val="1"/>
      <charset val="129"/>
    </font>
    <font>
      <sz val="11"/>
      <color theme="1"/>
      <name val="바탕"/>
      <family val="1"/>
      <charset val="129"/>
    </font>
    <font>
      <sz val="12"/>
      <color rgb="FF000000"/>
      <name val="맑은 고딕"/>
      <family val="3"/>
      <charset val="129"/>
      <scheme val="major"/>
    </font>
    <font>
      <sz val="10"/>
      <color rgb="FF000000"/>
      <name val="굴림체"/>
      <family val="3"/>
      <charset val="129"/>
    </font>
    <font>
      <sz val="9"/>
      <color rgb="FF000000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41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8" fillId="0" borderId="2" xfId="0" applyNumberFormat="1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>
      <alignment horizontal="right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/>
    </xf>
    <xf numFmtId="177" fontId="8" fillId="0" borderId="2" xfId="0" applyNumberFormat="1" applyFont="1" applyFill="1" applyBorder="1" applyAlignment="1">
      <alignment horizontal="center" vertical="center" shrinkToFit="1"/>
    </xf>
    <xf numFmtId="0" fontId="10" fillId="0" borderId="2" xfId="0" applyNumberFormat="1" applyFont="1" applyFill="1" applyBorder="1" applyAlignment="1" applyProtection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6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79" fontId="10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9" fontId="18" fillId="0" borderId="7" xfId="0" applyNumberFormat="1" applyFont="1" applyBorder="1" applyAlignment="1">
      <alignment horizontal="center"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77" fontId="18" fillId="0" borderId="8" xfId="0" applyNumberFormat="1" applyFont="1" applyBorder="1" applyAlignment="1">
      <alignment horizontal="right" vertical="center" wrapText="1"/>
    </xf>
    <xf numFmtId="177" fontId="18" fillId="0" borderId="7" xfId="0" applyNumberFormat="1" applyFont="1" applyBorder="1" applyAlignment="1">
      <alignment horizontal="right" vertical="center" wrapText="1"/>
    </xf>
    <xf numFmtId="179" fontId="8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left" vertical="center" shrinkToFit="1"/>
    </xf>
    <xf numFmtId="178" fontId="8" fillId="0" borderId="2" xfId="0" applyNumberFormat="1" applyFont="1" applyBorder="1" applyAlignment="1">
      <alignment horizontal="right" vertical="center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center"/>
    </xf>
    <xf numFmtId="176" fontId="2" fillId="0" borderId="24" xfId="1" applyNumberFormat="1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176" fontId="2" fillId="0" borderId="27" xfId="1" applyNumberFormat="1" applyFont="1" applyBorder="1" applyAlignment="1">
      <alignment horizontal="right" vertical="center"/>
    </xf>
    <xf numFmtId="176" fontId="2" fillId="0" borderId="27" xfId="1" applyNumberFormat="1" applyFont="1" applyBorder="1">
      <alignment vertical="center"/>
    </xf>
    <xf numFmtId="0" fontId="2" fillId="0" borderId="28" xfId="0" applyFont="1" applyBorder="1" applyAlignment="1">
      <alignment vertical="center"/>
    </xf>
    <xf numFmtId="0" fontId="2" fillId="0" borderId="27" xfId="0" applyFont="1" applyFill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/>
    </xf>
    <xf numFmtId="180" fontId="22" fillId="3" borderId="21" xfId="0" applyNumberFormat="1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38" fontId="2" fillId="0" borderId="24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 wrapText="1"/>
    </xf>
    <xf numFmtId="38" fontId="2" fillId="0" borderId="27" xfId="2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7" xfId="3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 wrapText="1" shrinkToFit="1"/>
    </xf>
    <xf numFmtId="176" fontId="2" fillId="0" borderId="27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 shrinkToFit="1"/>
    </xf>
    <xf numFmtId="177" fontId="8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177" fontId="25" fillId="0" borderId="2" xfId="0" applyNumberFormat="1" applyFont="1" applyFill="1" applyBorder="1" applyAlignment="1">
      <alignment horizontal="left" vertical="center" shrinkToFit="1"/>
    </xf>
    <xf numFmtId="177" fontId="25" fillId="0" borderId="2" xfId="0" applyNumberFormat="1" applyFont="1" applyFill="1" applyBorder="1" applyAlignment="1">
      <alignment horizontal="center" vertical="center" shrinkToFit="1"/>
    </xf>
    <xf numFmtId="0" fontId="24" fillId="0" borderId="32" xfId="0" applyFont="1" applyFill="1" applyBorder="1" applyAlignment="1">
      <alignment horizontal="center" vertical="center" wrapText="1"/>
    </xf>
    <xf numFmtId="177" fontId="25" fillId="0" borderId="2" xfId="0" applyNumberFormat="1" applyFont="1" applyFill="1" applyBorder="1" applyAlignment="1">
      <alignment horizontal="left" vertical="center" wrapText="1" shrinkToFi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177" fontId="27" fillId="0" borderId="2" xfId="0" applyNumberFormat="1" applyFont="1" applyBorder="1" applyAlignment="1">
      <alignment horizontal="right" vertical="center" wrapText="1"/>
    </xf>
    <xf numFmtId="177" fontId="8" fillId="0" borderId="34" xfId="0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/>
    </xf>
    <xf numFmtId="179" fontId="8" fillId="0" borderId="35" xfId="0" applyNumberFormat="1" applyFont="1" applyBorder="1" applyAlignment="1">
      <alignment horizontal="center" vertical="center"/>
    </xf>
    <xf numFmtId="179" fontId="9" fillId="0" borderId="35" xfId="0" applyNumberFormat="1" applyFont="1" applyFill="1" applyBorder="1" applyAlignment="1">
      <alignment horizontal="center" vertical="center"/>
    </xf>
    <xf numFmtId="177" fontId="8" fillId="0" borderId="36" xfId="0" applyNumberFormat="1" applyFont="1" applyFill="1" applyBorder="1" applyAlignment="1">
      <alignment horizontal="center" vertical="center" shrinkToFit="1"/>
    </xf>
    <xf numFmtId="178" fontId="8" fillId="0" borderId="36" xfId="0" applyNumberFormat="1" applyFont="1" applyFill="1" applyBorder="1" applyAlignment="1">
      <alignment horizontal="right" vertical="center"/>
    </xf>
    <xf numFmtId="3" fontId="29" fillId="0" borderId="2" xfId="0" applyNumberFormat="1" applyFont="1" applyFill="1" applyBorder="1" applyAlignment="1">
      <alignment horizontal="right" vertical="center" wrapText="1"/>
    </xf>
    <xf numFmtId="0" fontId="2" fillId="0" borderId="30" xfId="0" applyFont="1" applyBorder="1" applyAlignment="1">
      <alignment horizontal="left" vertical="center"/>
    </xf>
    <xf numFmtId="176" fontId="2" fillId="0" borderId="30" xfId="1" applyNumberFormat="1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B1" workbookViewId="0">
      <selection activeCell="C5" sqref="C5"/>
    </sheetView>
  </sheetViews>
  <sheetFormatPr defaultRowHeight="13.5" x14ac:dyDescent="0.15"/>
  <cols>
    <col min="1" max="1" width="13" style="3" customWidth="1"/>
    <col min="2" max="2" width="8.21875" style="3" customWidth="1"/>
    <col min="3" max="3" width="26.33203125" style="3" customWidth="1"/>
    <col min="4" max="4" width="8.88671875" style="3" customWidth="1"/>
    <col min="5" max="5" width="9.21875" style="3" customWidth="1"/>
    <col min="6" max="8" width="9.6640625" style="3" customWidth="1"/>
    <col min="9" max="9" width="11.109375" style="3" customWidth="1"/>
    <col min="10" max="10" width="9.6640625" style="3" customWidth="1"/>
    <col min="11" max="11" width="8.44140625" style="3" customWidth="1"/>
  </cols>
  <sheetData>
    <row r="1" spans="1:12" ht="26.25" thickBot="1" x14ac:dyDescent="0.2">
      <c r="A1" s="115" t="s">
        <v>117</v>
      </c>
      <c r="B1" s="115"/>
      <c r="C1" s="115"/>
      <c r="D1" s="115"/>
      <c r="E1" s="115"/>
      <c r="F1" s="115"/>
      <c r="G1" s="115"/>
      <c r="H1" s="115"/>
      <c r="I1" s="115"/>
      <c r="J1" s="69"/>
      <c r="K1" s="70"/>
      <c r="L1" s="69"/>
    </row>
    <row r="2" spans="1:12" ht="24.75" thickBot="1" x14ac:dyDescent="0.2">
      <c r="A2" s="71" t="s">
        <v>92</v>
      </c>
      <c r="B2" s="72" t="s">
        <v>93</v>
      </c>
      <c r="C2" s="73" t="s">
        <v>118</v>
      </c>
      <c r="D2" s="73" t="s">
        <v>0</v>
      </c>
      <c r="E2" s="74" t="s">
        <v>119</v>
      </c>
      <c r="F2" s="73" t="s">
        <v>100</v>
      </c>
      <c r="G2" s="73" t="s">
        <v>120</v>
      </c>
      <c r="H2" s="73" t="s">
        <v>102</v>
      </c>
      <c r="I2" s="75" t="s">
        <v>1</v>
      </c>
      <c r="J2" s="69"/>
      <c r="K2" s="70"/>
      <c r="L2" s="69"/>
    </row>
    <row r="3" spans="1:12" ht="24.75" customHeight="1" thickTop="1" x14ac:dyDescent="0.15">
      <c r="A3" s="50">
        <v>2017</v>
      </c>
      <c r="B3" s="51">
        <v>5</v>
      </c>
      <c r="C3" s="96" t="s">
        <v>218</v>
      </c>
      <c r="D3" s="51" t="s">
        <v>237</v>
      </c>
      <c r="E3" s="77">
        <v>30520</v>
      </c>
      <c r="F3" s="51" t="s">
        <v>238</v>
      </c>
      <c r="G3" s="51" t="s">
        <v>239</v>
      </c>
      <c r="H3" s="51" t="s">
        <v>240</v>
      </c>
      <c r="I3" s="56"/>
      <c r="J3" s="69"/>
      <c r="K3" s="70"/>
      <c r="L3" s="69"/>
    </row>
    <row r="4" spans="1:12" ht="24.75" customHeight="1" x14ac:dyDescent="0.15">
      <c r="A4" s="50"/>
      <c r="B4" s="58"/>
      <c r="C4" s="78" t="s">
        <v>112</v>
      </c>
      <c r="D4" s="58"/>
      <c r="E4" s="79"/>
      <c r="F4" s="51"/>
      <c r="G4" s="51"/>
      <c r="H4" s="51"/>
      <c r="I4" s="62"/>
      <c r="J4" s="69"/>
      <c r="K4" s="70"/>
      <c r="L4" s="69"/>
    </row>
    <row r="5" spans="1:12" ht="24.75" customHeight="1" x14ac:dyDescent="0.15">
      <c r="A5" s="50"/>
      <c r="B5" s="58"/>
      <c r="C5" s="78"/>
      <c r="D5" s="58"/>
      <c r="E5" s="79"/>
      <c r="F5" s="51"/>
      <c r="G5" s="51"/>
      <c r="H5" s="51"/>
      <c r="I5" s="62"/>
      <c r="J5" s="69"/>
      <c r="K5" s="70"/>
      <c r="L5" s="69"/>
    </row>
    <row r="6" spans="1:12" ht="24.75" customHeight="1" x14ac:dyDescent="0.15">
      <c r="A6" s="50"/>
      <c r="B6" s="58"/>
      <c r="C6" s="78"/>
      <c r="D6" s="58"/>
      <c r="E6" s="79"/>
      <c r="F6" s="51"/>
      <c r="G6" s="51"/>
      <c r="H6" s="51"/>
      <c r="I6" s="62"/>
      <c r="J6" s="69"/>
      <c r="K6" s="70"/>
      <c r="L6" s="69"/>
    </row>
    <row r="7" spans="1:12" ht="24.75" customHeight="1" x14ac:dyDescent="0.15">
      <c r="A7" s="50"/>
      <c r="B7" s="58"/>
      <c r="C7" s="78"/>
      <c r="D7" s="58"/>
      <c r="E7" s="79"/>
      <c r="F7" s="51"/>
      <c r="G7" s="51"/>
      <c r="H7" s="51"/>
      <c r="I7" s="62"/>
      <c r="J7" s="69"/>
      <c r="K7" s="70"/>
      <c r="L7" s="69"/>
    </row>
    <row r="8" spans="1:12" ht="24.75" customHeight="1" x14ac:dyDescent="0.15">
      <c r="A8" s="57"/>
      <c r="B8" s="58"/>
      <c r="C8" s="78"/>
      <c r="D8" s="58"/>
      <c r="E8" s="60"/>
      <c r="F8" s="51"/>
      <c r="G8" s="58"/>
      <c r="H8" s="58"/>
      <c r="I8" s="80"/>
      <c r="J8" s="69"/>
      <c r="K8" s="70"/>
      <c r="L8" s="69"/>
    </row>
    <row r="9" spans="1:12" ht="24.75" customHeight="1" x14ac:dyDescent="0.15">
      <c r="A9" s="50"/>
      <c r="B9" s="51"/>
      <c r="C9" s="81"/>
      <c r="D9" s="58"/>
      <c r="E9" s="55"/>
      <c r="F9" s="51"/>
      <c r="G9" s="51"/>
      <c r="H9" s="51"/>
      <c r="I9" s="82"/>
      <c r="J9" s="69"/>
      <c r="K9" s="70"/>
      <c r="L9" s="69"/>
    </row>
    <row r="10" spans="1:12" ht="24.75" customHeight="1" x14ac:dyDescent="0.15">
      <c r="A10" s="50"/>
      <c r="B10" s="51"/>
      <c r="C10" s="76"/>
      <c r="D10" s="51"/>
      <c r="E10" s="55"/>
      <c r="F10" s="51"/>
      <c r="G10" s="51"/>
      <c r="H10" s="51"/>
      <c r="I10" s="82"/>
      <c r="J10" s="69"/>
      <c r="K10" s="70"/>
      <c r="L10" s="69"/>
    </row>
    <row r="11" spans="1:12" ht="24.75" customHeight="1" x14ac:dyDescent="0.15">
      <c r="A11" s="50"/>
      <c r="B11" s="51"/>
      <c r="C11" s="76"/>
      <c r="D11" s="58"/>
      <c r="E11" s="83"/>
      <c r="F11" s="51"/>
      <c r="G11" s="51"/>
      <c r="H11" s="51"/>
      <c r="I11" s="62"/>
      <c r="J11" s="69"/>
      <c r="K11" s="70"/>
      <c r="L11" s="69"/>
    </row>
    <row r="12" spans="1:12" ht="24.75" customHeight="1" x14ac:dyDescent="0.15">
      <c r="A12" s="50"/>
      <c r="B12" s="58"/>
      <c r="C12" s="78"/>
      <c r="D12" s="58"/>
      <c r="E12" s="84"/>
      <c r="F12" s="58"/>
      <c r="G12" s="58"/>
      <c r="H12" s="58"/>
      <c r="I12" s="62"/>
      <c r="J12" s="69"/>
      <c r="K12" s="70"/>
      <c r="L12" s="69"/>
    </row>
    <row r="13" spans="1:12" ht="24.75" customHeight="1" x14ac:dyDescent="0.15">
      <c r="A13" s="50"/>
      <c r="B13" s="58"/>
      <c r="C13" s="76"/>
      <c r="D13" s="58"/>
      <c r="E13" s="60"/>
      <c r="F13" s="58"/>
      <c r="G13" s="58"/>
      <c r="H13" s="58"/>
      <c r="I13" s="62"/>
      <c r="J13" s="69"/>
      <c r="K13" s="70"/>
      <c r="L13" s="69"/>
    </row>
    <row r="14" spans="1:12" ht="24.75" customHeight="1" x14ac:dyDescent="0.15">
      <c r="A14" s="50"/>
      <c r="B14" s="58"/>
      <c r="C14" s="81"/>
      <c r="D14" s="58"/>
      <c r="E14" s="84"/>
      <c r="F14" s="58"/>
      <c r="G14" s="58"/>
      <c r="H14" s="58"/>
      <c r="I14" s="80"/>
      <c r="J14" s="69"/>
      <c r="K14" s="70"/>
      <c r="L14" s="69"/>
    </row>
    <row r="15" spans="1:12" ht="24.75" customHeight="1" x14ac:dyDescent="0.15">
      <c r="A15" s="57"/>
      <c r="B15" s="58"/>
      <c r="C15" s="85"/>
      <c r="D15" s="58"/>
      <c r="E15" s="60"/>
      <c r="F15" s="58"/>
      <c r="G15" s="58"/>
      <c r="H15" s="51"/>
      <c r="I15" s="80"/>
      <c r="J15" s="69"/>
      <c r="K15" s="70"/>
      <c r="L15" s="69"/>
    </row>
    <row r="16" spans="1:12" ht="24.75" customHeight="1" x14ac:dyDescent="0.15">
      <c r="A16" s="57"/>
      <c r="B16" s="58"/>
      <c r="C16" s="85"/>
      <c r="D16" s="58"/>
      <c r="E16" s="60"/>
      <c r="F16" s="58"/>
      <c r="G16" s="51"/>
      <c r="H16" s="51"/>
      <c r="I16" s="82"/>
      <c r="J16" s="69"/>
      <c r="K16" s="70"/>
      <c r="L16" s="69"/>
    </row>
    <row r="17" spans="1:12" ht="24.75" customHeight="1" x14ac:dyDescent="0.15">
      <c r="A17" s="57"/>
      <c r="B17" s="58"/>
      <c r="C17" s="78"/>
      <c r="D17" s="58"/>
      <c r="E17" s="86"/>
      <c r="F17" s="58"/>
      <c r="G17" s="58"/>
      <c r="H17" s="58"/>
      <c r="I17" s="62"/>
      <c r="J17" s="69"/>
      <c r="K17" s="70"/>
      <c r="L17" s="69"/>
    </row>
    <row r="18" spans="1:12" ht="24.75" customHeight="1" x14ac:dyDescent="0.15">
      <c r="A18" s="57"/>
      <c r="B18" s="58"/>
      <c r="C18" s="78"/>
      <c r="D18" s="58"/>
      <c r="E18" s="86"/>
      <c r="F18" s="58"/>
      <c r="G18" s="58"/>
      <c r="H18" s="58"/>
      <c r="I18" s="62"/>
      <c r="J18" s="69"/>
      <c r="K18" s="70"/>
      <c r="L18" s="69"/>
    </row>
    <row r="19" spans="1:12" ht="24.75" customHeight="1" x14ac:dyDescent="0.15">
      <c r="A19" s="57"/>
      <c r="B19" s="58"/>
      <c r="C19" s="78"/>
      <c r="D19" s="58"/>
      <c r="E19" s="86"/>
      <c r="F19" s="58"/>
      <c r="G19" s="58"/>
      <c r="H19" s="58"/>
      <c r="I19" s="62"/>
      <c r="J19" s="69"/>
      <c r="K19" s="70"/>
      <c r="L19" s="69"/>
    </row>
    <row r="20" spans="1:12" ht="24.75" customHeight="1" thickBot="1" x14ac:dyDescent="0.2">
      <c r="A20" s="87"/>
      <c r="B20" s="88"/>
      <c r="C20" s="89"/>
      <c r="D20" s="88"/>
      <c r="E20" s="90"/>
      <c r="F20" s="88"/>
      <c r="G20" s="88"/>
      <c r="H20" s="88"/>
      <c r="I20" s="91"/>
      <c r="J20" s="69"/>
      <c r="K20" s="70"/>
      <c r="L20" s="69"/>
    </row>
  </sheetData>
  <mergeCells count="1">
    <mergeCell ref="A1:I1"/>
  </mergeCells>
  <phoneticPr fontId="3" type="noConversion"/>
  <dataValidations count="2">
    <dataValidation type="list" allowBlank="1" showInputMessage="1" showErrorMessage="1" sqref="D17:D20">
      <formula1>"대안,턴키,일반,PQ,수의,실적"</formula1>
    </dataValidation>
    <dataValidation type="textLength" operator="lessThanOrEqual" allowBlank="1" showInputMessage="1" showErrorMessage="1" sqref="F11:F20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1"/>
  <sheetViews>
    <sheetView workbookViewId="0">
      <selection activeCell="C7" sqref="C7"/>
    </sheetView>
  </sheetViews>
  <sheetFormatPr defaultRowHeight="13.5" x14ac:dyDescent="0.15"/>
  <cols>
    <col min="1" max="1" width="13" style="3" customWidth="1"/>
    <col min="2" max="2" width="8.21875" style="3" customWidth="1"/>
    <col min="3" max="3" width="26.33203125" style="3" customWidth="1"/>
    <col min="4" max="4" width="8.88671875" style="3" customWidth="1"/>
    <col min="5" max="5" width="9.21875" style="3" customWidth="1"/>
    <col min="6" max="8" width="9.6640625" style="3" customWidth="1"/>
    <col min="9" max="9" width="11.109375" style="3" customWidth="1"/>
    <col min="10" max="10" width="9.6640625" style="3" customWidth="1"/>
    <col min="11" max="11" width="8.44140625" style="3" customWidth="1"/>
  </cols>
  <sheetData>
    <row r="1" spans="1:13" ht="25.5" x14ac:dyDescent="0.15">
      <c r="A1" s="116" t="s">
        <v>91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26.25" thickBot="1" x14ac:dyDescent="0.2">
      <c r="A2" s="117" t="s">
        <v>21</v>
      </c>
      <c r="B2" s="117"/>
      <c r="C2" s="117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36" customHeight="1" thickBot="1" x14ac:dyDescent="0.2">
      <c r="A3" s="46" t="s">
        <v>92</v>
      </c>
      <c r="B3" s="47" t="s">
        <v>93</v>
      </c>
      <c r="C3" s="48" t="s">
        <v>94</v>
      </c>
      <c r="D3" s="48" t="s">
        <v>95</v>
      </c>
      <c r="E3" s="48" t="s">
        <v>0</v>
      </c>
      <c r="F3" s="47" t="s">
        <v>96</v>
      </c>
      <c r="G3" s="47" t="s">
        <v>97</v>
      </c>
      <c r="H3" s="47" t="s">
        <v>98</v>
      </c>
      <c r="I3" s="47" t="s">
        <v>99</v>
      </c>
      <c r="J3" s="48" t="s">
        <v>100</v>
      </c>
      <c r="K3" s="48" t="s">
        <v>101</v>
      </c>
      <c r="L3" s="48" t="s">
        <v>102</v>
      </c>
      <c r="M3" s="49" t="s">
        <v>103</v>
      </c>
    </row>
    <row r="4" spans="1:13" ht="51.75" customHeight="1" thickTop="1" x14ac:dyDescent="0.15">
      <c r="A4" s="50">
        <v>2017</v>
      </c>
      <c r="B4" s="51" t="s">
        <v>241</v>
      </c>
      <c r="C4" s="52" t="s">
        <v>104</v>
      </c>
      <c r="D4" s="53" t="s">
        <v>105</v>
      </c>
      <c r="E4" s="51" t="s">
        <v>109</v>
      </c>
      <c r="F4" s="55">
        <v>76700</v>
      </c>
      <c r="G4" s="55">
        <v>3300</v>
      </c>
      <c r="H4" s="55">
        <v>0</v>
      </c>
      <c r="I4" s="55">
        <v>80000</v>
      </c>
      <c r="J4" s="51" t="s">
        <v>21</v>
      </c>
      <c r="K4" s="51" t="s">
        <v>110</v>
      </c>
      <c r="L4" s="51" t="s">
        <v>111</v>
      </c>
      <c r="M4" s="56"/>
    </row>
    <row r="5" spans="1:13" ht="51.75" customHeight="1" x14ac:dyDescent="0.15">
      <c r="A5" s="50">
        <v>2017</v>
      </c>
      <c r="B5" s="51" t="s">
        <v>241</v>
      </c>
      <c r="C5" s="59" t="s">
        <v>106</v>
      </c>
      <c r="D5" s="58" t="s">
        <v>107</v>
      </c>
      <c r="E5" s="58" t="s">
        <v>108</v>
      </c>
      <c r="F5" s="60">
        <v>11000</v>
      </c>
      <c r="G5" s="60">
        <v>28000</v>
      </c>
      <c r="H5" s="60">
        <v>0</v>
      </c>
      <c r="I5" s="60">
        <v>39000</v>
      </c>
      <c r="J5" s="51" t="s">
        <v>21</v>
      </c>
      <c r="K5" s="58" t="s">
        <v>110</v>
      </c>
      <c r="L5" s="58" t="s">
        <v>111</v>
      </c>
      <c r="M5" s="62"/>
    </row>
    <row r="6" spans="1:13" ht="51.75" customHeight="1" x14ac:dyDescent="0.15">
      <c r="A6" s="57"/>
      <c r="B6" s="58"/>
      <c r="C6" s="58" t="s">
        <v>112</v>
      </c>
      <c r="D6" s="64"/>
      <c r="E6" s="58"/>
      <c r="F6" s="54"/>
      <c r="G6" s="54"/>
      <c r="H6" s="54"/>
      <c r="I6" s="61"/>
      <c r="J6" s="51"/>
      <c r="K6" s="58"/>
      <c r="L6" s="58"/>
      <c r="M6" s="62"/>
    </row>
    <row r="7" spans="1:13" ht="51.75" customHeight="1" x14ac:dyDescent="0.15">
      <c r="A7" s="57"/>
      <c r="B7" s="58"/>
      <c r="C7" s="59"/>
      <c r="D7" s="58"/>
      <c r="E7" s="58"/>
      <c r="F7" s="61"/>
      <c r="G7" s="61"/>
      <c r="H7" s="61"/>
      <c r="I7" s="61"/>
      <c r="J7" s="51"/>
      <c r="K7" s="58"/>
      <c r="L7" s="58"/>
      <c r="M7" s="62"/>
    </row>
    <row r="8" spans="1:13" ht="51.75" customHeight="1" x14ac:dyDescent="0.15">
      <c r="A8" s="57"/>
      <c r="B8" s="58"/>
      <c r="C8" s="59"/>
      <c r="D8" s="63"/>
      <c r="E8" s="58"/>
      <c r="F8" s="61"/>
      <c r="G8" s="61"/>
      <c r="H8" s="61"/>
      <c r="I8" s="61"/>
      <c r="J8" s="51"/>
      <c r="K8" s="58"/>
      <c r="L8" s="58"/>
      <c r="M8" s="62"/>
    </row>
    <row r="9" spans="1:13" ht="51.75" customHeight="1" x14ac:dyDescent="0.15">
      <c r="A9" s="57"/>
      <c r="B9" s="58"/>
      <c r="C9" s="59"/>
      <c r="D9" s="58"/>
      <c r="E9" s="58"/>
      <c r="F9" s="61"/>
      <c r="G9" s="61"/>
      <c r="H9" s="61"/>
      <c r="I9" s="61"/>
      <c r="J9" s="51"/>
      <c r="K9" s="58"/>
      <c r="L9" s="58"/>
      <c r="M9" s="62"/>
    </row>
    <row r="10" spans="1:13" ht="51.75" customHeight="1" x14ac:dyDescent="0.15">
      <c r="A10" s="57"/>
      <c r="B10" s="58"/>
      <c r="C10" s="59"/>
      <c r="D10" s="58"/>
      <c r="E10" s="58"/>
      <c r="F10" s="61"/>
      <c r="G10" s="61"/>
      <c r="H10" s="61"/>
      <c r="I10" s="61"/>
      <c r="J10" s="51"/>
      <c r="K10" s="58"/>
      <c r="L10" s="58"/>
      <c r="M10" s="62"/>
    </row>
    <row r="11" spans="1:13" ht="51.75" customHeight="1" thickBot="1" x14ac:dyDescent="0.2">
      <c r="A11" s="87"/>
      <c r="B11" s="88"/>
      <c r="C11" s="111"/>
      <c r="D11" s="88"/>
      <c r="E11" s="88"/>
      <c r="F11" s="112"/>
      <c r="G11" s="112"/>
      <c r="H11" s="112"/>
      <c r="I11" s="112"/>
      <c r="J11" s="113"/>
      <c r="K11" s="88"/>
      <c r="L11" s="88"/>
      <c r="M11" s="91"/>
    </row>
  </sheetData>
  <mergeCells count="2">
    <mergeCell ref="A1:M1"/>
    <mergeCell ref="A2:C2"/>
  </mergeCells>
  <phoneticPr fontId="3" type="noConversion"/>
  <dataValidations count="3">
    <dataValidation type="textLength" operator="lessThanOrEqual" allowBlank="1" showInputMessage="1" showErrorMessage="1" sqref="J4:J11">
      <formula1>5</formula1>
    </dataValidation>
    <dataValidation type="list" allowBlank="1" showInputMessage="1" showErrorMessage="1" sqref="E4:E11">
      <formula1>"대안,턴키,일반,PQ,수의,실적"</formula1>
    </dataValidation>
    <dataValidation type="list" allowBlank="1" showInputMessage="1" showErrorMessage="1" sqref="D4:D11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4" workbookViewId="0">
      <selection activeCell="A21" sqref="A21"/>
    </sheetView>
  </sheetViews>
  <sheetFormatPr defaultRowHeight="13.5" x14ac:dyDescent="0.15"/>
  <cols>
    <col min="1" max="1" width="24.44140625" style="3" customWidth="1"/>
    <col min="2" max="2" width="13.5546875" style="3" customWidth="1"/>
    <col min="3" max="3" width="9.5546875" style="3" customWidth="1"/>
    <col min="4" max="4" width="8.88671875" style="3" customWidth="1"/>
    <col min="5" max="5" width="9.21875" style="3" customWidth="1"/>
    <col min="6" max="9" width="9.6640625" style="3" customWidth="1"/>
  </cols>
  <sheetData>
    <row r="1" spans="1:9" ht="25.5" x14ac:dyDescent="0.15">
      <c r="A1" s="118" t="s">
        <v>5</v>
      </c>
      <c r="B1" s="118"/>
      <c r="C1" s="118"/>
      <c r="D1" s="118"/>
      <c r="E1" s="118"/>
      <c r="F1" s="118"/>
      <c r="G1" s="118"/>
      <c r="H1" s="118"/>
      <c r="I1" s="118"/>
    </row>
    <row r="2" spans="1:9" ht="25.5" x14ac:dyDescent="0.15">
      <c r="A2" s="4" t="s">
        <v>18</v>
      </c>
      <c r="B2" s="7"/>
      <c r="C2" s="1"/>
      <c r="D2" s="1"/>
      <c r="E2" s="1"/>
      <c r="F2" s="2"/>
      <c r="G2" s="2"/>
      <c r="H2" s="119" t="s">
        <v>2</v>
      </c>
      <c r="I2" s="119"/>
    </row>
    <row r="3" spans="1:9" ht="29.25" customHeight="1" x14ac:dyDescent="0.15">
      <c r="A3" s="6" t="s">
        <v>4</v>
      </c>
      <c r="B3" s="6" t="s">
        <v>20</v>
      </c>
      <c r="C3" s="6" t="s">
        <v>6</v>
      </c>
      <c r="D3" s="6" t="s">
        <v>7</v>
      </c>
      <c r="E3" s="6" t="s">
        <v>8</v>
      </c>
      <c r="F3" s="6" t="s">
        <v>9</v>
      </c>
      <c r="G3" s="44" t="s">
        <v>80</v>
      </c>
      <c r="H3" s="6" t="s">
        <v>19</v>
      </c>
      <c r="I3" s="6" t="s">
        <v>10</v>
      </c>
    </row>
    <row r="4" spans="1:9" ht="28.5" customHeight="1" x14ac:dyDescent="0.15">
      <c r="A4" s="42" t="s">
        <v>52</v>
      </c>
      <c r="B4" s="93" t="s">
        <v>62</v>
      </c>
      <c r="C4" s="43">
        <v>3600000</v>
      </c>
      <c r="D4" s="41" t="s">
        <v>76</v>
      </c>
      <c r="E4" s="10" t="s">
        <v>89</v>
      </c>
      <c r="F4" s="10" t="s">
        <v>74</v>
      </c>
      <c r="G4" s="10" t="s">
        <v>150</v>
      </c>
      <c r="H4" s="10" t="s">
        <v>150</v>
      </c>
      <c r="I4" s="8"/>
    </row>
    <row r="5" spans="1:9" ht="28.5" customHeight="1" x14ac:dyDescent="0.15">
      <c r="A5" s="42" t="s">
        <v>53</v>
      </c>
      <c r="B5" s="93" t="s">
        <v>63</v>
      </c>
      <c r="C5" s="43">
        <v>3600000</v>
      </c>
      <c r="D5" s="41" t="s">
        <v>76</v>
      </c>
      <c r="E5" s="10" t="s">
        <v>89</v>
      </c>
      <c r="F5" s="10" t="s">
        <v>74</v>
      </c>
      <c r="G5" s="10" t="s">
        <v>150</v>
      </c>
      <c r="H5" s="10" t="s">
        <v>150</v>
      </c>
      <c r="I5" s="8"/>
    </row>
    <row r="6" spans="1:9" ht="28.5" customHeight="1" x14ac:dyDescent="0.15">
      <c r="A6" s="42" t="s">
        <v>54</v>
      </c>
      <c r="B6" s="93" t="s">
        <v>64</v>
      </c>
      <c r="C6" s="43">
        <v>4620000</v>
      </c>
      <c r="D6" s="41" t="s">
        <v>76</v>
      </c>
      <c r="E6" s="10" t="s">
        <v>89</v>
      </c>
      <c r="F6" s="10" t="s">
        <v>74</v>
      </c>
      <c r="G6" s="10" t="s">
        <v>235</v>
      </c>
      <c r="H6" s="10" t="s">
        <v>235</v>
      </c>
      <c r="I6" s="8"/>
    </row>
    <row r="7" spans="1:9" ht="28.5" customHeight="1" x14ac:dyDescent="0.15">
      <c r="A7" s="42" t="s">
        <v>55</v>
      </c>
      <c r="B7" s="93" t="s">
        <v>65</v>
      </c>
      <c r="C7" s="43">
        <v>12489600</v>
      </c>
      <c r="D7" s="41" t="s">
        <v>76</v>
      </c>
      <c r="E7" s="10" t="s">
        <v>89</v>
      </c>
      <c r="F7" s="10" t="s">
        <v>74</v>
      </c>
      <c r="G7" s="10" t="s">
        <v>235</v>
      </c>
      <c r="H7" s="10" t="s">
        <v>235</v>
      </c>
      <c r="I7" s="92"/>
    </row>
    <row r="8" spans="1:9" ht="28.5" customHeight="1" x14ac:dyDescent="0.15">
      <c r="A8" s="42" t="s">
        <v>56</v>
      </c>
      <c r="B8" s="93" t="s">
        <v>66</v>
      </c>
      <c r="C8" s="43">
        <v>14916000</v>
      </c>
      <c r="D8" s="41" t="s">
        <v>76</v>
      </c>
      <c r="E8" s="10" t="s">
        <v>89</v>
      </c>
      <c r="F8" s="10" t="s">
        <v>74</v>
      </c>
      <c r="G8" s="10" t="s">
        <v>235</v>
      </c>
      <c r="H8" s="10" t="s">
        <v>235</v>
      </c>
      <c r="I8" s="12"/>
    </row>
    <row r="9" spans="1:9" ht="28.5" customHeight="1" x14ac:dyDescent="0.15">
      <c r="A9" s="42" t="s">
        <v>57</v>
      </c>
      <c r="B9" s="93" t="s">
        <v>67</v>
      </c>
      <c r="C9" s="43">
        <v>6840000</v>
      </c>
      <c r="D9" s="41" t="s">
        <v>76</v>
      </c>
      <c r="E9" s="10" t="s">
        <v>89</v>
      </c>
      <c r="F9" s="10" t="s">
        <v>74</v>
      </c>
      <c r="G9" s="10" t="s">
        <v>235</v>
      </c>
      <c r="H9" s="10" t="s">
        <v>235</v>
      </c>
      <c r="I9" s="12"/>
    </row>
    <row r="10" spans="1:9" ht="28.5" customHeight="1" x14ac:dyDescent="0.15">
      <c r="A10" s="42" t="s">
        <v>236</v>
      </c>
      <c r="B10" s="93" t="s">
        <v>68</v>
      </c>
      <c r="C10" s="43">
        <v>8197000</v>
      </c>
      <c r="D10" s="41" t="s">
        <v>77</v>
      </c>
      <c r="E10" s="10" t="s">
        <v>89</v>
      </c>
      <c r="F10" s="10" t="s">
        <v>74</v>
      </c>
      <c r="G10" s="10" t="s">
        <v>235</v>
      </c>
      <c r="H10" s="10" t="s">
        <v>235</v>
      </c>
      <c r="I10" s="12"/>
    </row>
    <row r="11" spans="1:9" ht="28.5" customHeight="1" x14ac:dyDescent="0.15">
      <c r="A11" s="42" t="s">
        <v>58</v>
      </c>
      <c r="B11" s="93" t="s">
        <v>69</v>
      </c>
      <c r="C11" s="43">
        <v>3000000</v>
      </c>
      <c r="D11" s="41" t="s">
        <v>76</v>
      </c>
      <c r="E11" s="10" t="s">
        <v>89</v>
      </c>
      <c r="F11" s="10" t="s">
        <v>75</v>
      </c>
      <c r="G11" s="10" t="s">
        <v>235</v>
      </c>
      <c r="H11" s="10" t="s">
        <v>235</v>
      </c>
      <c r="I11" s="12"/>
    </row>
    <row r="12" spans="1:9" ht="28.5" customHeight="1" x14ac:dyDescent="0.15">
      <c r="A12" s="8" t="s">
        <v>84</v>
      </c>
      <c r="B12" s="12" t="s">
        <v>70</v>
      </c>
      <c r="C12" s="9">
        <v>10898400</v>
      </c>
      <c r="D12" s="41" t="s">
        <v>78</v>
      </c>
      <c r="E12" s="10" t="s">
        <v>89</v>
      </c>
      <c r="F12" s="10" t="s">
        <v>75</v>
      </c>
      <c r="G12" s="10" t="s">
        <v>235</v>
      </c>
      <c r="H12" s="10" t="s">
        <v>235</v>
      </c>
      <c r="I12" s="12"/>
    </row>
    <row r="13" spans="1:9" ht="28.5" customHeight="1" x14ac:dyDescent="0.15">
      <c r="A13" s="8" t="s">
        <v>85</v>
      </c>
      <c r="B13" s="12" t="s">
        <v>86</v>
      </c>
      <c r="C13" s="9">
        <v>10277000</v>
      </c>
      <c r="D13" s="41" t="s">
        <v>87</v>
      </c>
      <c r="E13" s="10" t="s">
        <v>90</v>
      </c>
      <c r="F13" s="10" t="s">
        <v>88</v>
      </c>
      <c r="G13" s="10" t="s">
        <v>235</v>
      </c>
      <c r="H13" s="10" t="s">
        <v>235</v>
      </c>
      <c r="I13" s="12"/>
    </row>
    <row r="14" spans="1:9" ht="28.5" customHeight="1" x14ac:dyDescent="0.15">
      <c r="A14" s="8" t="s">
        <v>59</v>
      </c>
      <c r="B14" s="12" t="s">
        <v>71</v>
      </c>
      <c r="C14" s="9">
        <v>5016000</v>
      </c>
      <c r="D14" s="41" t="s">
        <v>79</v>
      </c>
      <c r="E14" s="10" t="s">
        <v>89</v>
      </c>
      <c r="F14" s="10" t="s">
        <v>75</v>
      </c>
      <c r="G14" s="10" t="s">
        <v>235</v>
      </c>
      <c r="H14" s="10" t="s">
        <v>235</v>
      </c>
      <c r="I14" s="12"/>
    </row>
    <row r="15" spans="1:9" ht="28.5" customHeight="1" x14ac:dyDescent="0.15">
      <c r="A15" s="8" t="s">
        <v>60</v>
      </c>
      <c r="B15" s="12" t="s">
        <v>72</v>
      </c>
      <c r="C15" s="9">
        <v>1752000</v>
      </c>
      <c r="D15" s="41" t="s">
        <v>79</v>
      </c>
      <c r="E15" s="10" t="s">
        <v>89</v>
      </c>
      <c r="F15" s="10" t="s">
        <v>75</v>
      </c>
      <c r="G15" s="10" t="s">
        <v>235</v>
      </c>
      <c r="H15" s="10" t="s">
        <v>235</v>
      </c>
      <c r="I15" s="13"/>
    </row>
    <row r="16" spans="1:9" ht="28.5" customHeight="1" x14ac:dyDescent="0.15">
      <c r="A16" s="8" t="s">
        <v>61</v>
      </c>
      <c r="B16" s="12" t="s">
        <v>73</v>
      </c>
      <c r="C16" s="9">
        <v>1023600</v>
      </c>
      <c r="D16" s="106" t="s">
        <v>78</v>
      </c>
      <c r="E16" s="10" t="s">
        <v>89</v>
      </c>
      <c r="F16" s="10" t="s">
        <v>75</v>
      </c>
      <c r="G16" s="10" t="s">
        <v>235</v>
      </c>
      <c r="H16" s="10" t="s">
        <v>235</v>
      </c>
      <c r="I16" s="13"/>
    </row>
    <row r="17" spans="1:9" ht="28.5" customHeight="1" x14ac:dyDescent="0.15">
      <c r="A17" s="8" t="s">
        <v>201</v>
      </c>
      <c r="B17" s="104" t="s">
        <v>220</v>
      </c>
      <c r="C17" s="110">
        <v>1738000</v>
      </c>
      <c r="D17" s="107" t="s">
        <v>221</v>
      </c>
      <c r="E17" s="94" t="s">
        <v>114</v>
      </c>
      <c r="F17" s="94" t="s">
        <v>115</v>
      </c>
      <c r="G17" s="94" t="s">
        <v>115</v>
      </c>
      <c r="H17" s="94" t="s">
        <v>115</v>
      </c>
      <c r="I17" s="95"/>
    </row>
    <row r="18" spans="1:9" ht="28.5" customHeight="1" x14ac:dyDescent="0.15">
      <c r="A18" s="8" t="s">
        <v>202</v>
      </c>
      <c r="B18" s="104" t="s">
        <v>177</v>
      </c>
      <c r="C18" s="110">
        <v>2910000</v>
      </c>
      <c r="D18" s="107" t="s">
        <v>222</v>
      </c>
      <c r="E18" s="94" t="s">
        <v>126</v>
      </c>
      <c r="F18" s="94" t="s">
        <v>129</v>
      </c>
      <c r="G18" s="94" t="s">
        <v>129</v>
      </c>
      <c r="H18" s="94" t="s">
        <v>129</v>
      </c>
      <c r="I18" s="95"/>
    </row>
    <row r="19" spans="1:9" ht="28.5" customHeight="1" x14ac:dyDescent="0.15">
      <c r="A19" s="8" t="s">
        <v>202</v>
      </c>
      <c r="B19" s="104" t="s">
        <v>177</v>
      </c>
      <c r="C19" s="110">
        <v>9700000</v>
      </c>
      <c r="D19" s="107" t="s">
        <v>222</v>
      </c>
      <c r="E19" s="94" t="s">
        <v>126</v>
      </c>
      <c r="F19" s="94" t="s">
        <v>129</v>
      </c>
      <c r="G19" s="94" t="s">
        <v>129</v>
      </c>
      <c r="H19" s="94" t="s">
        <v>129</v>
      </c>
    </row>
    <row r="20" spans="1:9" ht="28.5" customHeight="1" x14ac:dyDescent="0.15">
      <c r="A20" s="8" t="s">
        <v>203</v>
      </c>
      <c r="B20" s="108" t="s">
        <v>132</v>
      </c>
      <c r="C20" s="109">
        <v>2300000</v>
      </c>
      <c r="D20" s="105" t="s">
        <v>223</v>
      </c>
      <c r="E20" s="103" t="s">
        <v>228</v>
      </c>
      <c r="F20" s="103" t="s">
        <v>229</v>
      </c>
      <c r="G20" s="103" t="s">
        <v>229</v>
      </c>
      <c r="H20" s="103" t="s">
        <v>229</v>
      </c>
    </row>
    <row r="21" spans="1:9" ht="28.5" customHeight="1" x14ac:dyDescent="0.15">
      <c r="A21" s="8" t="s">
        <v>204</v>
      </c>
      <c r="B21" s="12" t="s">
        <v>138</v>
      </c>
      <c r="C21" s="9">
        <v>1567000</v>
      </c>
      <c r="D21" s="105" t="s">
        <v>224</v>
      </c>
      <c r="E21" s="103" t="s">
        <v>230</v>
      </c>
      <c r="F21" s="103" t="s">
        <v>231</v>
      </c>
      <c r="G21" s="103" t="s">
        <v>231</v>
      </c>
      <c r="H21" s="103" t="s">
        <v>231</v>
      </c>
    </row>
    <row r="22" spans="1:9" ht="28.5" customHeight="1" x14ac:dyDescent="0.15">
      <c r="A22" s="8" t="s">
        <v>205</v>
      </c>
      <c r="B22" s="12" t="s">
        <v>143</v>
      </c>
      <c r="C22" s="9">
        <v>4698000</v>
      </c>
      <c r="D22" s="105" t="s">
        <v>225</v>
      </c>
      <c r="E22" s="103" t="s">
        <v>231</v>
      </c>
      <c r="F22" s="103" t="s">
        <v>229</v>
      </c>
      <c r="G22" s="103" t="s">
        <v>229</v>
      </c>
      <c r="H22" s="103" t="s">
        <v>229</v>
      </c>
    </row>
    <row r="23" spans="1:9" ht="28.5" customHeight="1" x14ac:dyDescent="0.15">
      <c r="A23" s="8" t="s">
        <v>206</v>
      </c>
      <c r="B23" s="12" t="s">
        <v>147</v>
      </c>
      <c r="C23" s="9">
        <v>1164000</v>
      </c>
      <c r="D23" s="105" t="s">
        <v>226</v>
      </c>
      <c r="E23" s="103" t="s">
        <v>232</v>
      </c>
      <c r="F23" s="103" t="s">
        <v>233</v>
      </c>
      <c r="G23" s="103" t="s">
        <v>233</v>
      </c>
      <c r="H23" s="103" t="s">
        <v>233</v>
      </c>
    </row>
    <row r="24" spans="1:9" ht="28.5" customHeight="1" x14ac:dyDescent="0.15">
      <c r="A24" s="8" t="s">
        <v>219</v>
      </c>
      <c r="B24" s="12" t="s">
        <v>190</v>
      </c>
      <c r="C24" s="9">
        <v>5615000</v>
      </c>
      <c r="D24" s="105" t="s">
        <v>227</v>
      </c>
      <c r="E24" s="103" t="s">
        <v>234</v>
      </c>
      <c r="F24" s="103" t="s">
        <v>233</v>
      </c>
      <c r="G24" s="103" t="s">
        <v>233</v>
      </c>
      <c r="H24" s="103" t="s">
        <v>233</v>
      </c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E14" sqref="E14"/>
    </sheetView>
  </sheetViews>
  <sheetFormatPr defaultRowHeight="13.5" x14ac:dyDescent="0.15"/>
  <cols>
    <col min="1" max="1" width="14.88671875" style="3" customWidth="1"/>
    <col min="2" max="2" width="26.6640625" style="3" customWidth="1"/>
    <col min="3" max="3" width="9.5546875" style="3" customWidth="1"/>
    <col min="4" max="4" width="8.88671875" style="3" customWidth="1"/>
    <col min="5" max="5" width="24.5546875" style="17" customWidth="1"/>
    <col min="6" max="6" width="15.44140625" style="17" customWidth="1"/>
    <col min="7" max="7" width="8.44140625" style="3" customWidth="1"/>
  </cols>
  <sheetData>
    <row r="1" spans="1:7" ht="25.5" x14ac:dyDescent="0.15">
      <c r="A1" s="118" t="s">
        <v>11</v>
      </c>
      <c r="B1" s="118"/>
      <c r="C1" s="118"/>
      <c r="D1" s="118"/>
      <c r="E1" s="118"/>
      <c r="F1" s="118"/>
      <c r="G1" s="118"/>
    </row>
    <row r="2" spans="1:7" ht="25.5" x14ac:dyDescent="0.15">
      <c r="A2" s="120" t="s">
        <v>18</v>
      </c>
      <c r="B2" s="120"/>
      <c r="C2" s="1"/>
      <c r="D2" s="1"/>
      <c r="E2" s="16"/>
      <c r="F2" s="119" t="s">
        <v>2</v>
      </c>
      <c r="G2" s="119"/>
    </row>
    <row r="3" spans="1:7" ht="26.25" customHeight="1" x14ac:dyDescent="0.15">
      <c r="A3" s="5" t="s">
        <v>3</v>
      </c>
      <c r="B3" s="6" t="s">
        <v>4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</v>
      </c>
    </row>
    <row r="4" spans="1:7" ht="27" customHeight="1" x14ac:dyDescent="0.15">
      <c r="A4" s="13" t="s">
        <v>242</v>
      </c>
      <c r="B4" s="96" t="s">
        <v>201</v>
      </c>
      <c r="C4" s="28" t="s">
        <v>207</v>
      </c>
      <c r="D4" s="9">
        <v>1738000</v>
      </c>
      <c r="E4" s="14" t="s">
        <v>211</v>
      </c>
      <c r="F4" s="12" t="s">
        <v>214</v>
      </c>
      <c r="G4" s="11"/>
    </row>
    <row r="5" spans="1:7" ht="27" customHeight="1" x14ac:dyDescent="0.15">
      <c r="A5" s="13" t="s">
        <v>242</v>
      </c>
      <c r="B5" s="96" t="s">
        <v>203</v>
      </c>
      <c r="C5" s="28" t="s">
        <v>208</v>
      </c>
      <c r="D5" s="102">
        <v>2300000</v>
      </c>
      <c r="E5" s="10" t="s">
        <v>212</v>
      </c>
      <c r="F5" s="12" t="s">
        <v>215</v>
      </c>
      <c r="G5" s="11"/>
    </row>
    <row r="6" spans="1:7" ht="27" customHeight="1" x14ac:dyDescent="0.15">
      <c r="A6" s="13" t="s">
        <v>242</v>
      </c>
      <c r="B6" s="96" t="s">
        <v>204</v>
      </c>
      <c r="C6" s="28" t="s">
        <v>209</v>
      </c>
      <c r="D6" s="102">
        <v>1567000</v>
      </c>
      <c r="E6" s="10" t="s">
        <v>213</v>
      </c>
      <c r="F6" s="12" t="s">
        <v>216</v>
      </c>
      <c r="G6" s="11"/>
    </row>
    <row r="7" spans="1:7" ht="27" customHeight="1" x14ac:dyDescent="0.15">
      <c r="A7" s="13" t="s">
        <v>242</v>
      </c>
      <c r="B7" s="96" t="s">
        <v>205</v>
      </c>
      <c r="C7" s="28" t="s">
        <v>210</v>
      </c>
      <c r="D7" s="9">
        <v>4698000</v>
      </c>
      <c r="E7" s="10" t="s">
        <v>212</v>
      </c>
      <c r="F7" s="12" t="s">
        <v>217</v>
      </c>
      <c r="G7" s="11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5" workbookViewId="0">
      <selection activeCell="A81" sqref="A81"/>
    </sheetView>
  </sheetViews>
  <sheetFormatPr defaultRowHeight="13.5" x14ac:dyDescent="0.1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 x14ac:dyDescent="0.15">
      <c r="A1" s="118" t="s">
        <v>16</v>
      </c>
      <c r="B1" s="118"/>
      <c r="C1" s="118"/>
      <c r="D1" s="118"/>
      <c r="E1" s="118"/>
    </row>
    <row r="2" spans="1:5" ht="26.25" thickBot="1" x14ac:dyDescent="0.2">
      <c r="A2" s="29" t="s">
        <v>18</v>
      </c>
      <c r="B2" s="29"/>
      <c r="C2" s="1"/>
      <c r="D2" s="1"/>
      <c r="E2" s="30" t="s">
        <v>40</v>
      </c>
    </row>
    <row r="3" spans="1:5" ht="24" customHeight="1" thickTop="1" x14ac:dyDescent="0.15">
      <c r="A3" s="121" t="s">
        <v>41</v>
      </c>
      <c r="B3" s="31" t="s">
        <v>42</v>
      </c>
      <c r="C3" s="124" t="s">
        <v>121</v>
      </c>
      <c r="D3" s="125"/>
      <c r="E3" s="126"/>
    </row>
    <row r="4" spans="1:5" ht="24" customHeight="1" x14ac:dyDescent="0.15">
      <c r="A4" s="122"/>
      <c r="B4" s="32" t="s">
        <v>43</v>
      </c>
      <c r="C4" s="40">
        <v>400000</v>
      </c>
      <c r="D4" s="32" t="s">
        <v>44</v>
      </c>
      <c r="E4" s="39">
        <v>400000</v>
      </c>
    </row>
    <row r="5" spans="1:5" ht="24" customHeight="1" x14ac:dyDescent="0.15">
      <c r="A5" s="122"/>
      <c r="B5" s="32" t="s">
        <v>45</v>
      </c>
      <c r="C5" s="34">
        <v>1</v>
      </c>
      <c r="D5" s="32" t="s">
        <v>25</v>
      </c>
      <c r="E5" s="39">
        <v>400000</v>
      </c>
    </row>
    <row r="6" spans="1:5" ht="24" customHeight="1" x14ac:dyDescent="0.15">
      <c r="A6" s="122"/>
      <c r="B6" s="32" t="s">
        <v>23</v>
      </c>
      <c r="C6" s="35" t="s">
        <v>122</v>
      </c>
      <c r="D6" s="32" t="s">
        <v>24</v>
      </c>
      <c r="E6" s="36" t="s">
        <v>123</v>
      </c>
    </row>
    <row r="7" spans="1:5" ht="24" customHeight="1" x14ac:dyDescent="0.15">
      <c r="A7" s="122"/>
      <c r="B7" s="32" t="s">
        <v>46</v>
      </c>
      <c r="C7" s="37" t="s">
        <v>51</v>
      </c>
      <c r="D7" s="32" t="s">
        <v>47</v>
      </c>
      <c r="E7" s="36" t="s">
        <v>124</v>
      </c>
    </row>
    <row r="8" spans="1:5" ht="24" customHeight="1" x14ac:dyDescent="0.15">
      <c r="A8" s="122"/>
      <c r="B8" s="32" t="s">
        <v>48</v>
      </c>
      <c r="C8" s="37" t="s">
        <v>83</v>
      </c>
      <c r="D8" s="32" t="s">
        <v>27</v>
      </c>
      <c r="E8" s="114" t="s">
        <v>199</v>
      </c>
    </row>
    <row r="9" spans="1:5" ht="24" customHeight="1" thickBot="1" x14ac:dyDescent="0.2">
      <c r="A9" s="123"/>
      <c r="B9" s="33" t="s">
        <v>49</v>
      </c>
      <c r="C9" s="38" t="s">
        <v>81</v>
      </c>
      <c r="D9" s="33" t="s">
        <v>50</v>
      </c>
      <c r="E9" s="96" t="s">
        <v>200</v>
      </c>
    </row>
    <row r="10" spans="1:5" ht="17.25" thickTop="1" x14ac:dyDescent="0.15">
      <c r="A10" s="121" t="s">
        <v>41</v>
      </c>
      <c r="B10" s="31" t="s">
        <v>42</v>
      </c>
      <c r="C10" s="124" t="s">
        <v>125</v>
      </c>
      <c r="D10" s="125"/>
      <c r="E10" s="126"/>
    </row>
    <row r="11" spans="1:5" ht="16.5" x14ac:dyDescent="0.15">
      <c r="A11" s="122"/>
      <c r="B11" s="32" t="s">
        <v>43</v>
      </c>
      <c r="C11" s="40">
        <v>3000000</v>
      </c>
      <c r="D11" s="32" t="s">
        <v>44</v>
      </c>
      <c r="E11" s="39">
        <v>2910000</v>
      </c>
    </row>
    <row r="12" spans="1:5" ht="16.5" x14ac:dyDescent="0.15">
      <c r="A12" s="122"/>
      <c r="B12" s="32" t="s">
        <v>45</v>
      </c>
      <c r="C12" s="34">
        <v>0.97</v>
      </c>
      <c r="D12" s="32" t="s">
        <v>25</v>
      </c>
      <c r="E12" s="39">
        <v>2910000</v>
      </c>
    </row>
    <row r="13" spans="1:5" ht="16.5" x14ac:dyDescent="0.15">
      <c r="A13" s="122"/>
      <c r="B13" s="32" t="s">
        <v>23</v>
      </c>
      <c r="C13" s="35" t="s">
        <v>126</v>
      </c>
      <c r="D13" s="32" t="s">
        <v>24</v>
      </c>
      <c r="E13" s="36" t="s">
        <v>128</v>
      </c>
    </row>
    <row r="14" spans="1:5" ht="16.5" x14ac:dyDescent="0.15">
      <c r="A14" s="122"/>
      <c r="B14" s="32" t="s">
        <v>46</v>
      </c>
      <c r="C14" s="37" t="s">
        <v>51</v>
      </c>
      <c r="D14" s="32" t="s">
        <v>47</v>
      </c>
      <c r="E14" s="36" t="s">
        <v>129</v>
      </c>
    </row>
    <row r="15" spans="1:5" ht="16.5" x14ac:dyDescent="0.15">
      <c r="A15" s="122"/>
      <c r="B15" s="32" t="s">
        <v>48</v>
      </c>
      <c r="C15" s="37" t="s">
        <v>83</v>
      </c>
      <c r="D15" s="32" t="s">
        <v>27</v>
      </c>
      <c r="E15" s="65" t="s">
        <v>127</v>
      </c>
    </row>
    <row r="16" spans="1:5" ht="24.75" thickBot="1" x14ac:dyDescent="0.2">
      <c r="A16" s="123"/>
      <c r="B16" s="33" t="s">
        <v>49</v>
      </c>
      <c r="C16" s="38" t="s">
        <v>81</v>
      </c>
      <c r="D16" s="33" t="s">
        <v>50</v>
      </c>
      <c r="E16" s="98" t="s">
        <v>113</v>
      </c>
    </row>
    <row r="17" spans="1:5" ht="17.25" thickTop="1" x14ac:dyDescent="0.15">
      <c r="A17" s="121" t="s">
        <v>41</v>
      </c>
      <c r="B17" s="31" t="s">
        <v>42</v>
      </c>
      <c r="C17" s="124" t="s">
        <v>125</v>
      </c>
      <c r="D17" s="125"/>
      <c r="E17" s="126"/>
    </row>
    <row r="18" spans="1:5" ht="16.5" x14ac:dyDescent="0.15">
      <c r="A18" s="122"/>
      <c r="B18" s="32" t="s">
        <v>43</v>
      </c>
      <c r="C18" s="40">
        <v>10000000</v>
      </c>
      <c r="D18" s="32" t="s">
        <v>44</v>
      </c>
      <c r="E18" s="39">
        <v>9700000</v>
      </c>
    </row>
    <row r="19" spans="1:5" ht="16.5" x14ac:dyDescent="0.15">
      <c r="A19" s="122"/>
      <c r="B19" s="32" t="s">
        <v>45</v>
      </c>
      <c r="C19" s="34">
        <v>0.97</v>
      </c>
      <c r="D19" s="32" t="s">
        <v>25</v>
      </c>
      <c r="E19" s="39">
        <v>9700000</v>
      </c>
    </row>
    <row r="20" spans="1:5" ht="16.5" x14ac:dyDescent="0.15">
      <c r="A20" s="122"/>
      <c r="B20" s="32" t="s">
        <v>23</v>
      </c>
      <c r="C20" s="35" t="s">
        <v>126</v>
      </c>
      <c r="D20" s="32" t="s">
        <v>24</v>
      </c>
      <c r="E20" s="36" t="s">
        <v>128</v>
      </c>
    </row>
    <row r="21" spans="1:5" ht="16.5" x14ac:dyDescent="0.15">
      <c r="A21" s="122"/>
      <c r="B21" s="32" t="s">
        <v>46</v>
      </c>
      <c r="C21" s="37" t="s">
        <v>51</v>
      </c>
      <c r="D21" s="32" t="s">
        <v>47</v>
      </c>
      <c r="E21" s="36" t="s">
        <v>129</v>
      </c>
    </row>
    <row r="22" spans="1:5" ht="16.5" x14ac:dyDescent="0.15">
      <c r="A22" s="122"/>
      <c r="B22" s="32" t="s">
        <v>48</v>
      </c>
      <c r="C22" s="37" t="s">
        <v>83</v>
      </c>
      <c r="D22" s="32" t="s">
        <v>27</v>
      </c>
      <c r="E22" s="65" t="s">
        <v>127</v>
      </c>
    </row>
    <row r="23" spans="1:5" ht="24.75" thickBot="1" x14ac:dyDescent="0.2">
      <c r="A23" s="123"/>
      <c r="B23" s="33" t="s">
        <v>49</v>
      </c>
      <c r="C23" s="38" t="s">
        <v>81</v>
      </c>
      <c r="D23" s="33" t="s">
        <v>50</v>
      </c>
      <c r="E23" s="98" t="s">
        <v>113</v>
      </c>
    </row>
    <row r="24" spans="1:5" ht="17.25" thickTop="1" x14ac:dyDescent="0.15">
      <c r="A24" s="121" t="s">
        <v>41</v>
      </c>
      <c r="B24" s="31" t="s">
        <v>42</v>
      </c>
      <c r="C24" s="124" t="s">
        <v>130</v>
      </c>
      <c r="D24" s="125"/>
      <c r="E24" s="126"/>
    </row>
    <row r="25" spans="1:5" ht="16.5" x14ac:dyDescent="0.15">
      <c r="A25" s="122"/>
      <c r="B25" s="32" t="s">
        <v>43</v>
      </c>
      <c r="C25" s="40">
        <v>2400000</v>
      </c>
      <c r="D25" s="32" t="s">
        <v>44</v>
      </c>
      <c r="E25" s="39">
        <v>2300000</v>
      </c>
    </row>
    <row r="26" spans="1:5" ht="16.5" x14ac:dyDescent="0.15">
      <c r="A26" s="122"/>
      <c r="B26" s="32" t="s">
        <v>45</v>
      </c>
      <c r="C26" s="34">
        <v>0.96</v>
      </c>
      <c r="D26" s="32" t="s">
        <v>25</v>
      </c>
      <c r="E26" s="39">
        <v>2300000</v>
      </c>
    </row>
    <row r="27" spans="1:5" ht="16.5" x14ac:dyDescent="0.15">
      <c r="A27" s="122"/>
      <c r="B27" s="32" t="s">
        <v>23</v>
      </c>
      <c r="C27" s="35" t="s">
        <v>131</v>
      </c>
      <c r="D27" s="32" t="s">
        <v>24</v>
      </c>
      <c r="E27" s="36" t="s">
        <v>134</v>
      </c>
    </row>
    <row r="28" spans="1:5" ht="16.5" x14ac:dyDescent="0.15">
      <c r="A28" s="122"/>
      <c r="B28" s="32" t="s">
        <v>46</v>
      </c>
      <c r="C28" s="37" t="s">
        <v>51</v>
      </c>
      <c r="D28" s="32" t="s">
        <v>47</v>
      </c>
      <c r="E28" s="36" t="s">
        <v>135</v>
      </c>
    </row>
    <row r="29" spans="1:5" ht="16.5" x14ac:dyDescent="0.15">
      <c r="A29" s="122"/>
      <c r="B29" s="32" t="s">
        <v>48</v>
      </c>
      <c r="C29" s="37" t="s">
        <v>83</v>
      </c>
      <c r="D29" s="32" t="s">
        <v>27</v>
      </c>
      <c r="E29" s="97" t="s">
        <v>132</v>
      </c>
    </row>
    <row r="30" spans="1:5" ht="17.25" thickBot="1" x14ac:dyDescent="0.2">
      <c r="A30" s="123"/>
      <c r="B30" s="33" t="s">
        <v>49</v>
      </c>
      <c r="C30" s="38" t="s">
        <v>81</v>
      </c>
      <c r="D30" s="33" t="s">
        <v>50</v>
      </c>
      <c r="E30" s="96" t="s">
        <v>133</v>
      </c>
    </row>
    <row r="31" spans="1:5" ht="17.25" thickTop="1" x14ac:dyDescent="0.15">
      <c r="A31" s="121" t="s">
        <v>41</v>
      </c>
      <c r="B31" s="31" t="s">
        <v>42</v>
      </c>
      <c r="C31" s="124" t="s">
        <v>136</v>
      </c>
      <c r="D31" s="125"/>
      <c r="E31" s="126"/>
    </row>
    <row r="32" spans="1:5" ht="16.5" x14ac:dyDescent="0.15">
      <c r="A32" s="122"/>
      <c r="B32" s="32" t="s">
        <v>43</v>
      </c>
      <c r="C32" s="40">
        <v>1650000</v>
      </c>
      <c r="D32" s="32" t="s">
        <v>44</v>
      </c>
      <c r="E32" s="39">
        <v>1567000</v>
      </c>
    </row>
    <row r="33" spans="1:5" ht="16.5" x14ac:dyDescent="0.15">
      <c r="A33" s="122"/>
      <c r="B33" s="32" t="s">
        <v>45</v>
      </c>
      <c r="C33" s="34">
        <v>0.95</v>
      </c>
      <c r="D33" s="32" t="s">
        <v>25</v>
      </c>
      <c r="E33" s="39">
        <v>1567000</v>
      </c>
    </row>
    <row r="34" spans="1:5" ht="16.5" x14ac:dyDescent="0.15">
      <c r="A34" s="122"/>
      <c r="B34" s="32" t="s">
        <v>23</v>
      </c>
      <c r="C34" s="35" t="s">
        <v>137</v>
      </c>
      <c r="D34" s="32" t="s">
        <v>24</v>
      </c>
      <c r="E34" s="36" t="s">
        <v>140</v>
      </c>
    </row>
    <row r="35" spans="1:5" ht="16.5" x14ac:dyDescent="0.15">
      <c r="A35" s="122"/>
      <c r="B35" s="32" t="s">
        <v>46</v>
      </c>
      <c r="C35" s="37" t="s">
        <v>51</v>
      </c>
      <c r="D35" s="32" t="s">
        <v>47</v>
      </c>
      <c r="E35" s="36" t="s">
        <v>141</v>
      </c>
    </row>
    <row r="36" spans="1:5" ht="16.5" x14ac:dyDescent="0.15">
      <c r="A36" s="122"/>
      <c r="B36" s="32" t="s">
        <v>48</v>
      </c>
      <c r="C36" s="37" t="s">
        <v>83</v>
      </c>
      <c r="D36" s="32" t="s">
        <v>27</v>
      </c>
      <c r="E36" s="97" t="s">
        <v>138</v>
      </c>
    </row>
    <row r="37" spans="1:5" ht="17.25" thickBot="1" x14ac:dyDescent="0.2">
      <c r="A37" s="123"/>
      <c r="B37" s="33" t="s">
        <v>49</v>
      </c>
      <c r="C37" s="38" t="s">
        <v>81</v>
      </c>
      <c r="D37" s="33" t="s">
        <v>50</v>
      </c>
      <c r="E37" s="99" t="s">
        <v>139</v>
      </c>
    </row>
    <row r="38" spans="1:5" ht="17.25" thickTop="1" x14ac:dyDescent="0.15">
      <c r="A38" s="121" t="s">
        <v>41</v>
      </c>
      <c r="B38" s="31" t="s">
        <v>42</v>
      </c>
      <c r="C38" s="124" t="s">
        <v>142</v>
      </c>
      <c r="D38" s="125"/>
      <c r="E38" s="126"/>
    </row>
    <row r="39" spans="1:5" ht="16.5" x14ac:dyDescent="0.15">
      <c r="A39" s="122"/>
      <c r="B39" s="32" t="s">
        <v>43</v>
      </c>
      <c r="C39" s="40">
        <v>4900000</v>
      </c>
      <c r="D39" s="32" t="s">
        <v>44</v>
      </c>
      <c r="E39" s="39">
        <v>4698000</v>
      </c>
    </row>
    <row r="40" spans="1:5" ht="16.5" x14ac:dyDescent="0.15">
      <c r="A40" s="122"/>
      <c r="B40" s="32" t="s">
        <v>45</v>
      </c>
      <c r="C40" s="34">
        <v>0.96</v>
      </c>
      <c r="D40" s="32" t="s">
        <v>25</v>
      </c>
      <c r="E40" s="39">
        <v>4698000</v>
      </c>
    </row>
    <row r="41" spans="1:5" ht="16.5" x14ac:dyDescent="0.15">
      <c r="A41" s="122"/>
      <c r="B41" s="32" t="s">
        <v>23</v>
      </c>
      <c r="C41" s="35" t="s">
        <v>141</v>
      </c>
      <c r="D41" s="32" t="s">
        <v>24</v>
      </c>
      <c r="E41" s="36" t="s">
        <v>145</v>
      </c>
    </row>
    <row r="42" spans="1:5" ht="16.5" x14ac:dyDescent="0.15">
      <c r="A42" s="122"/>
      <c r="B42" s="32" t="s">
        <v>46</v>
      </c>
      <c r="C42" s="37" t="s">
        <v>51</v>
      </c>
      <c r="D42" s="32" t="s">
        <v>47</v>
      </c>
      <c r="E42" s="36" t="s">
        <v>135</v>
      </c>
    </row>
    <row r="43" spans="1:5" ht="16.5" x14ac:dyDescent="0.15">
      <c r="A43" s="122"/>
      <c r="B43" s="32" t="s">
        <v>48</v>
      </c>
      <c r="C43" s="37" t="s">
        <v>83</v>
      </c>
      <c r="D43" s="32" t="s">
        <v>27</v>
      </c>
      <c r="E43" s="97" t="s">
        <v>143</v>
      </c>
    </row>
    <row r="44" spans="1:5" ht="17.25" thickBot="1" x14ac:dyDescent="0.2">
      <c r="A44" s="123"/>
      <c r="B44" s="33" t="s">
        <v>49</v>
      </c>
      <c r="C44" s="38" t="s">
        <v>81</v>
      </c>
      <c r="D44" s="33" t="s">
        <v>50</v>
      </c>
      <c r="E44" s="96" t="s">
        <v>144</v>
      </c>
    </row>
    <row r="45" spans="1:5" ht="17.25" thickTop="1" x14ac:dyDescent="0.15">
      <c r="A45" s="121" t="s">
        <v>41</v>
      </c>
      <c r="B45" s="31" t="s">
        <v>42</v>
      </c>
      <c r="C45" s="124" t="s">
        <v>146</v>
      </c>
      <c r="D45" s="125"/>
      <c r="E45" s="126"/>
    </row>
    <row r="46" spans="1:5" ht="16.5" x14ac:dyDescent="0.15">
      <c r="A46" s="122"/>
      <c r="B46" s="32" t="s">
        <v>43</v>
      </c>
      <c r="C46" s="40">
        <v>1200000</v>
      </c>
      <c r="D46" s="32" t="s">
        <v>44</v>
      </c>
      <c r="E46" s="39">
        <v>1164000</v>
      </c>
    </row>
    <row r="47" spans="1:5" ht="16.5" x14ac:dyDescent="0.15">
      <c r="A47" s="122"/>
      <c r="B47" s="32" t="s">
        <v>45</v>
      </c>
      <c r="C47" s="34">
        <v>0.97</v>
      </c>
      <c r="D47" s="32" t="s">
        <v>25</v>
      </c>
      <c r="E47" s="39">
        <v>1164000</v>
      </c>
    </row>
    <row r="48" spans="1:5" ht="16.5" x14ac:dyDescent="0.15">
      <c r="A48" s="122"/>
      <c r="B48" s="32" t="s">
        <v>23</v>
      </c>
      <c r="C48" s="35" t="s">
        <v>129</v>
      </c>
      <c r="D48" s="32" t="s">
        <v>24</v>
      </c>
      <c r="E48" s="36" t="s">
        <v>149</v>
      </c>
    </row>
    <row r="49" spans="1:5" ht="16.5" x14ac:dyDescent="0.15">
      <c r="A49" s="122"/>
      <c r="B49" s="32" t="s">
        <v>46</v>
      </c>
      <c r="C49" s="37" t="s">
        <v>51</v>
      </c>
      <c r="D49" s="32" t="s">
        <v>47</v>
      </c>
      <c r="E49" s="36" t="s">
        <v>150</v>
      </c>
    </row>
    <row r="50" spans="1:5" ht="16.5" x14ac:dyDescent="0.15">
      <c r="A50" s="122"/>
      <c r="B50" s="32" t="s">
        <v>48</v>
      </c>
      <c r="C50" s="37" t="s">
        <v>83</v>
      </c>
      <c r="D50" s="32" t="s">
        <v>27</v>
      </c>
      <c r="E50" s="97" t="s">
        <v>147</v>
      </c>
    </row>
    <row r="51" spans="1:5" ht="17.25" thickBot="1" x14ac:dyDescent="0.2">
      <c r="A51" s="123"/>
      <c r="B51" s="33" t="s">
        <v>49</v>
      </c>
      <c r="C51" s="38" t="s">
        <v>81</v>
      </c>
      <c r="D51" s="33" t="s">
        <v>50</v>
      </c>
      <c r="E51" s="96" t="s">
        <v>148</v>
      </c>
    </row>
    <row r="52" spans="1:5" ht="17.25" thickTop="1" x14ac:dyDescent="0.15">
      <c r="A52" s="121" t="s">
        <v>41</v>
      </c>
      <c r="B52" s="31" t="s">
        <v>42</v>
      </c>
      <c r="C52" s="124" t="s">
        <v>151</v>
      </c>
      <c r="D52" s="125"/>
      <c r="E52" s="126"/>
    </row>
    <row r="53" spans="1:5" ht="16.5" x14ac:dyDescent="0.15">
      <c r="A53" s="122"/>
      <c r="B53" s="32" t="s">
        <v>43</v>
      </c>
      <c r="C53" s="40">
        <v>30520000</v>
      </c>
      <c r="D53" s="32" t="s">
        <v>44</v>
      </c>
      <c r="E53" s="39">
        <v>26872000</v>
      </c>
    </row>
    <row r="54" spans="1:5" ht="16.5" x14ac:dyDescent="0.15">
      <c r="A54" s="122"/>
      <c r="B54" s="32" t="s">
        <v>45</v>
      </c>
      <c r="C54" s="34">
        <v>0.88</v>
      </c>
      <c r="D54" s="32" t="s">
        <v>25</v>
      </c>
      <c r="E54" s="39">
        <v>26872000</v>
      </c>
    </row>
    <row r="55" spans="1:5" ht="16.5" x14ac:dyDescent="0.15">
      <c r="A55" s="122"/>
      <c r="B55" s="32" t="s">
        <v>23</v>
      </c>
      <c r="C55" s="35" t="s">
        <v>154</v>
      </c>
      <c r="D55" s="32" t="s">
        <v>24</v>
      </c>
      <c r="E55" s="36" t="s">
        <v>155</v>
      </c>
    </row>
    <row r="56" spans="1:5" ht="16.5" x14ac:dyDescent="0.15">
      <c r="A56" s="122"/>
      <c r="B56" s="32" t="s">
        <v>46</v>
      </c>
      <c r="C56" s="37" t="s">
        <v>51</v>
      </c>
      <c r="D56" s="32" t="s">
        <v>47</v>
      </c>
      <c r="E56" s="36" t="s">
        <v>156</v>
      </c>
    </row>
    <row r="57" spans="1:5" ht="16.5" x14ac:dyDescent="0.15">
      <c r="A57" s="122"/>
      <c r="B57" s="32" t="s">
        <v>48</v>
      </c>
      <c r="C57" s="37" t="s">
        <v>83</v>
      </c>
      <c r="D57" s="32" t="s">
        <v>27</v>
      </c>
      <c r="E57" s="97" t="s">
        <v>152</v>
      </c>
    </row>
    <row r="58" spans="1:5" ht="17.25" thickBot="1" x14ac:dyDescent="0.2">
      <c r="A58" s="123"/>
      <c r="B58" s="33" t="s">
        <v>49</v>
      </c>
      <c r="C58" s="38" t="s">
        <v>81</v>
      </c>
      <c r="D58" s="33" t="s">
        <v>50</v>
      </c>
      <c r="E58" s="96" t="s">
        <v>153</v>
      </c>
    </row>
    <row r="59" spans="1:5" ht="17.25" thickTop="1" x14ac:dyDescent="0.15">
      <c r="A59" s="121" t="s">
        <v>41</v>
      </c>
      <c r="B59" s="31" t="s">
        <v>42</v>
      </c>
      <c r="C59" s="124" t="s">
        <v>157</v>
      </c>
      <c r="D59" s="125"/>
      <c r="E59" s="126"/>
    </row>
    <row r="60" spans="1:5" ht="16.5" x14ac:dyDescent="0.15">
      <c r="A60" s="122"/>
      <c r="B60" s="32" t="s">
        <v>43</v>
      </c>
      <c r="C60" s="40">
        <v>5975000</v>
      </c>
      <c r="D60" s="32" t="s">
        <v>44</v>
      </c>
      <c r="E60" s="39">
        <v>5615000</v>
      </c>
    </row>
    <row r="61" spans="1:5" ht="16.5" x14ac:dyDescent="0.15">
      <c r="A61" s="122"/>
      <c r="B61" s="32" t="s">
        <v>45</v>
      </c>
      <c r="C61" s="34">
        <v>0.94</v>
      </c>
      <c r="D61" s="32" t="s">
        <v>25</v>
      </c>
      <c r="E61" s="39">
        <v>5615000</v>
      </c>
    </row>
    <row r="62" spans="1:5" ht="16.5" x14ac:dyDescent="0.15">
      <c r="A62" s="122"/>
      <c r="B62" s="32" t="s">
        <v>23</v>
      </c>
      <c r="C62" s="35" t="s">
        <v>158</v>
      </c>
      <c r="D62" s="32" t="s">
        <v>24</v>
      </c>
      <c r="E62" s="36" t="s">
        <v>161</v>
      </c>
    </row>
    <row r="63" spans="1:5" ht="16.5" x14ac:dyDescent="0.15">
      <c r="A63" s="122"/>
      <c r="B63" s="32" t="s">
        <v>46</v>
      </c>
      <c r="C63" s="37" t="s">
        <v>51</v>
      </c>
      <c r="D63" s="32" t="s">
        <v>47</v>
      </c>
      <c r="E63" s="36" t="s">
        <v>124</v>
      </c>
    </row>
    <row r="64" spans="1:5" ht="16.5" x14ac:dyDescent="0.15">
      <c r="A64" s="122"/>
      <c r="B64" s="32" t="s">
        <v>48</v>
      </c>
      <c r="C64" s="37" t="s">
        <v>83</v>
      </c>
      <c r="D64" s="32" t="s">
        <v>27</v>
      </c>
      <c r="E64" s="97" t="s">
        <v>159</v>
      </c>
    </row>
    <row r="65" spans="1:5" ht="17.25" thickBot="1" x14ac:dyDescent="0.2">
      <c r="A65" s="123"/>
      <c r="B65" s="33" t="s">
        <v>49</v>
      </c>
      <c r="C65" s="38" t="s">
        <v>81</v>
      </c>
      <c r="D65" s="33" t="s">
        <v>50</v>
      </c>
      <c r="E65" s="96" t="s">
        <v>160</v>
      </c>
    </row>
    <row r="66" spans="1:5" ht="17.25" thickTop="1" x14ac:dyDescent="0.15">
      <c r="A66" s="121" t="s">
        <v>41</v>
      </c>
      <c r="B66" s="31" t="s">
        <v>42</v>
      </c>
      <c r="C66" s="124" t="s">
        <v>162</v>
      </c>
      <c r="D66" s="125"/>
      <c r="E66" s="126"/>
    </row>
    <row r="67" spans="1:5" ht="16.5" x14ac:dyDescent="0.15">
      <c r="A67" s="122"/>
      <c r="B67" s="32" t="s">
        <v>43</v>
      </c>
      <c r="C67" s="40">
        <v>2100000</v>
      </c>
      <c r="D67" s="32" t="s">
        <v>44</v>
      </c>
      <c r="E67" s="39">
        <v>1995000</v>
      </c>
    </row>
    <row r="68" spans="1:5" ht="16.5" x14ac:dyDescent="0.15">
      <c r="A68" s="122"/>
      <c r="B68" s="32" t="s">
        <v>45</v>
      </c>
      <c r="C68" s="34">
        <v>0.95</v>
      </c>
      <c r="D68" s="32" t="s">
        <v>25</v>
      </c>
      <c r="E68" s="39">
        <v>1995000</v>
      </c>
    </row>
    <row r="69" spans="1:5" ht="16.5" x14ac:dyDescent="0.15">
      <c r="A69" s="122"/>
      <c r="B69" s="32" t="s">
        <v>23</v>
      </c>
      <c r="C69" s="35" t="s">
        <v>164</v>
      </c>
      <c r="D69" s="32" t="s">
        <v>24</v>
      </c>
      <c r="E69" s="36" t="s">
        <v>172</v>
      </c>
    </row>
    <row r="70" spans="1:5" ht="16.5" x14ac:dyDescent="0.15">
      <c r="A70" s="122"/>
      <c r="B70" s="32" t="s">
        <v>46</v>
      </c>
      <c r="C70" s="37" t="s">
        <v>51</v>
      </c>
      <c r="D70" s="32" t="s">
        <v>47</v>
      </c>
      <c r="E70" s="36" t="s">
        <v>88</v>
      </c>
    </row>
    <row r="71" spans="1:5" ht="16.5" x14ac:dyDescent="0.15">
      <c r="A71" s="122"/>
      <c r="B71" s="32" t="s">
        <v>48</v>
      </c>
      <c r="C71" s="37" t="s">
        <v>83</v>
      </c>
      <c r="D71" s="32" t="s">
        <v>27</v>
      </c>
      <c r="E71" s="97" t="s">
        <v>165</v>
      </c>
    </row>
    <row r="72" spans="1:5" ht="17.25" thickBot="1" x14ac:dyDescent="0.2">
      <c r="A72" s="123"/>
      <c r="B72" s="33" t="s">
        <v>49</v>
      </c>
      <c r="C72" s="38" t="s">
        <v>81</v>
      </c>
      <c r="D72" s="33" t="s">
        <v>50</v>
      </c>
      <c r="E72" s="96" t="s">
        <v>166</v>
      </c>
    </row>
    <row r="73" spans="1:5" ht="17.25" thickTop="1" x14ac:dyDescent="0.15">
      <c r="A73" s="121" t="s">
        <v>41</v>
      </c>
      <c r="B73" s="31" t="s">
        <v>42</v>
      </c>
      <c r="C73" s="124" t="s">
        <v>163</v>
      </c>
      <c r="D73" s="125"/>
      <c r="E73" s="126"/>
    </row>
    <row r="74" spans="1:5" ht="16.5" x14ac:dyDescent="0.15">
      <c r="A74" s="122"/>
      <c r="B74" s="32" t="s">
        <v>43</v>
      </c>
      <c r="C74" s="40">
        <v>42400000</v>
      </c>
      <c r="D74" s="32" t="s">
        <v>44</v>
      </c>
      <c r="E74" s="39">
        <v>38452280</v>
      </c>
    </row>
    <row r="75" spans="1:5" ht="16.5" x14ac:dyDescent="0.15">
      <c r="A75" s="122"/>
      <c r="B75" s="32" t="s">
        <v>45</v>
      </c>
      <c r="C75" s="34">
        <v>0.91</v>
      </c>
      <c r="D75" s="32" t="s">
        <v>25</v>
      </c>
      <c r="E75" s="39">
        <v>38452280</v>
      </c>
    </row>
    <row r="76" spans="1:5" ht="16.5" x14ac:dyDescent="0.15">
      <c r="A76" s="122"/>
      <c r="B76" s="32" t="s">
        <v>23</v>
      </c>
      <c r="C76" s="35" t="s">
        <v>124</v>
      </c>
      <c r="D76" s="32" t="s">
        <v>24</v>
      </c>
      <c r="E76" s="36" t="s">
        <v>173</v>
      </c>
    </row>
    <row r="77" spans="1:5" ht="16.5" x14ac:dyDescent="0.15">
      <c r="A77" s="122"/>
      <c r="B77" s="32" t="s">
        <v>46</v>
      </c>
      <c r="C77" s="37" t="s">
        <v>169</v>
      </c>
      <c r="D77" s="32" t="s">
        <v>47</v>
      </c>
      <c r="E77" s="36" t="s">
        <v>174</v>
      </c>
    </row>
    <row r="78" spans="1:5" ht="16.5" x14ac:dyDescent="0.15">
      <c r="A78" s="122"/>
      <c r="B78" s="32" t="s">
        <v>48</v>
      </c>
      <c r="C78" s="37" t="s">
        <v>170</v>
      </c>
      <c r="D78" s="32" t="s">
        <v>27</v>
      </c>
      <c r="E78" s="97" t="s">
        <v>167</v>
      </c>
    </row>
    <row r="79" spans="1:5" ht="17.25" thickBot="1" x14ac:dyDescent="0.2">
      <c r="A79" s="123"/>
      <c r="B79" s="33" t="s">
        <v>49</v>
      </c>
      <c r="C79" s="38" t="s">
        <v>171</v>
      </c>
      <c r="D79" s="33" t="s">
        <v>50</v>
      </c>
      <c r="E79" s="96" t="s">
        <v>168</v>
      </c>
    </row>
    <row r="80" spans="1:5" ht="14.25" thickTop="1" x14ac:dyDescent="0.15"/>
  </sheetData>
  <mergeCells count="23">
    <mergeCell ref="A10:A16"/>
    <mergeCell ref="C10:E10"/>
    <mergeCell ref="A1:E1"/>
    <mergeCell ref="A3:A9"/>
    <mergeCell ref="C3:E3"/>
    <mergeCell ref="A17:A23"/>
    <mergeCell ref="C17:E17"/>
    <mergeCell ref="A24:A30"/>
    <mergeCell ref="C24:E24"/>
    <mergeCell ref="A31:A37"/>
    <mergeCell ref="C31:E31"/>
    <mergeCell ref="A38:A44"/>
    <mergeCell ref="C38:E38"/>
    <mergeCell ref="A45:A51"/>
    <mergeCell ref="C45:E45"/>
    <mergeCell ref="A52:A58"/>
    <mergeCell ref="C52:E52"/>
    <mergeCell ref="A59:A65"/>
    <mergeCell ref="C59:E59"/>
    <mergeCell ref="A66:A72"/>
    <mergeCell ref="C66:E66"/>
    <mergeCell ref="A73:A79"/>
    <mergeCell ref="C73:E7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workbookViewId="0">
      <selection activeCell="B81" sqref="B81:F81"/>
    </sheetView>
  </sheetViews>
  <sheetFormatPr defaultRowHeight="13.5" x14ac:dyDescent="0.15"/>
  <cols>
    <col min="1" max="1" width="17.109375" style="3" customWidth="1"/>
    <col min="2" max="2" width="20.44140625" style="17" customWidth="1"/>
    <col min="3" max="3" width="18.33203125" style="17" customWidth="1"/>
    <col min="4" max="4" width="15.5546875" style="17" customWidth="1"/>
    <col min="5" max="6" width="15.5546875" style="3" customWidth="1"/>
  </cols>
  <sheetData>
    <row r="1" spans="1:6" ht="49.5" customHeight="1" x14ac:dyDescent="0.15">
      <c r="A1" s="118" t="s">
        <v>17</v>
      </c>
      <c r="B1" s="118"/>
      <c r="C1" s="118"/>
      <c r="D1" s="118"/>
      <c r="E1" s="118"/>
      <c r="F1" s="118"/>
    </row>
    <row r="2" spans="1:6" ht="26.25" thickBot="1" x14ac:dyDescent="0.2">
      <c r="A2" s="4" t="s">
        <v>21</v>
      </c>
      <c r="B2" s="15"/>
      <c r="C2" s="16"/>
      <c r="D2" s="16"/>
      <c r="E2" s="1"/>
      <c r="F2" s="27" t="s">
        <v>39</v>
      </c>
    </row>
    <row r="3" spans="1:6" ht="18.75" customHeight="1" thickTop="1" x14ac:dyDescent="0.15">
      <c r="A3" s="20" t="s">
        <v>22</v>
      </c>
      <c r="B3" s="136" t="s">
        <v>121</v>
      </c>
      <c r="C3" s="136"/>
      <c r="D3" s="136"/>
      <c r="E3" s="136"/>
      <c r="F3" s="137"/>
    </row>
    <row r="4" spans="1:6" ht="18.75" customHeight="1" x14ac:dyDescent="0.15">
      <c r="A4" s="129" t="s">
        <v>31</v>
      </c>
      <c r="B4" s="130" t="s">
        <v>23</v>
      </c>
      <c r="C4" s="130" t="s">
        <v>24</v>
      </c>
      <c r="D4" s="23" t="s">
        <v>32</v>
      </c>
      <c r="E4" s="23" t="s">
        <v>25</v>
      </c>
      <c r="F4" s="24" t="s">
        <v>36</v>
      </c>
    </row>
    <row r="5" spans="1:6" ht="18.75" customHeight="1" x14ac:dyDescent="0.15">
      <c r="A5" s="129"/>
      <c r="B5" s="130"/>
      <c r="C5" s="130"/>
      <c r="D5" s="25" t="s">
        <v>33</v>
      </c>
      <c r="E5" s="25" t="s">
        <v>26</v>
      </c>
      <c r="F5" s="26" t="s">
        <v>34</v>
      </c>
    </row>
    <row r="6" spans="1:6" ht="18.75" customHeight="1" x14ac:dyDescent="0.15">
      <c r="A6" s="129"/>
      <c r="B6" s="138" t="s">
        <v>122</v>
      </c>
      <c r="C6" s="18" t="s">
        <v>122</v>
      </c>
      <c r="D6" s="139">
        <v>400000</v>
      </c>
      <c r="E6" s="139">
        <v>400000</v>
      </c>
      <c r="F6" s="140">
        <f>E6/D6</f>
        <v>1</v>
      </c>
    </row>
    <row r="7" spans="1:6" ht="18.75" customHeight="1" x14ac:dyDescent="0.15">
      <c r="A7" s="129"/>
      <c r="B7" s="138"/>
      <c r="C7" s="18" t="s">
        <v>124</v>
      </c>
      <c r="D7" s="139"/>
      <c r="E7" s="139"/>
      <c r="F7" s="140"/>
    </row>
    <row r="8" spans="1:6" ht="18.75" customHeight="1" x14ac:dyDescent="0.15">
      <c r="A8" s="129" t="s">
        <v>27</v>
      </c>
      <c r="B8" s="23" t="s">
        <v>28</v>
      </c>
      <c r="C8" s="23" t="s">
        <v>38</v>
      </c>
      <c r="D8" s="130" t="s">
        <v>29</v>
      </c>
      <c r="E8" s="130"/>
      <c r="F8" s="131"/>
    </row>
    <row r="9" spans="1:6" ht="18.75" customHeight="1" x14ac:dyDescent="0.15">
      <c r="A9" s="129"/>
      <c r="B9" s="19" t="s">
        <v>196</v>
      </c>
      <c r="C9" s="19" t="s">
        <v>197</v>
      </c>
      <c r="D9" s="132" t="s">
        <v>198</v>
      </c>
      <c r="E9" s="132"/>
      <c r="F9" s="133"/>
    </row>
    <row r="10" spans="1:6" ht="18.75" customHeight="1" x14ac:dyDescent="0.15">
      <c r="A10" s="21" t="s">
        <v>37</v>
      </c>
      <c r="B10" s="134" t="s">
        <v>82</v>
      </c>
      <c r="C10" s="134"/>
      <c r="D10" s="134"/>
      <c r="E10" s="134"/>
      <c r="F10" s="135"/>
    </row>
    <row r="11" spans="1:6" ht="18.75" customHeight="1" x14ac:dyDescent="0.15">
      <c r="A11" s="21" t="s">
        <v>35</v>
      </c>
      <c r="B11" s="134" t="s">
        <v>175</v>
      </c>
      <c r="C11" s="134"/>
      <c r="D11" s="134"/>
      <c r="E11" s="134"/>
      <c r="F11" s="135"/>
    </row>
    <row r="12" spans="1:6" ht="18.75" customHeight="1" thickBot="1" x14ac:dyDescent="0.2">
      <c r="A12" s="22" t="s">
        <v>30</v>
      </c>
      <c r="B12" s="127"/>
      <c r="C12" s="127"/>
      <c r="D12" s="127"/>
      <c r="E12" s="127"/>
      <c r="F12" s="128"/>
    </row>
    <row r="13" spans="1:6" ht="18.75" customHeight="1" thickTop="1" x14ac:dyDescent="0.15">
      <c r="A13" s="20" t="s">
        <v>22</v>
      </c>
      <c r="B13" s="136" t="s">
        <v>176</v>
      </c>
      <c r="C13" s="136"/>
      <c r="D13" s="136"/>
      <c r="E13" s="136"/>
      <c r="F13" s="137"/>
    </row>
    <row r="14" spans="1:6" ht="18.75" customHeight="1" x14ac:dyDescent="0.15">
      <c r="A14" s="129" t="s">
        <v>31</v>
      </c>
      <c r="B14" s="130" t="s">
        <v>23</v>
      </c>
      <c r="C14" s="130" t="s">
        <v>24</v>
      </c>
      <c r="D14" s="67" t="s">
        <v>32</v>
      </c>
      <c r="E14" s="67" t="s">
        <v>25</v>
      </c>
      <c r="F14" s="68" t="s">
        <v>36</v>
      </c>
    </row>
    <row r="15" spans="1:6" ht="18.75" customHeight="1" x14ac:dyDescent="0.15">
      <c r="A15" s="129"/>
      <c r="B15" s="130"/>
      <c r="C15" s="130"/>
      <c r="D15" s="25" t="s">
        <v>33</v>
      </c>
      <c r="E15" s="25" t="s">
        <v>26</v>
      </c>
      <c r="F15" s="26" t="s">
        <v>34</v>
      </c>
    </row>
    <row r="16" spans="1:6" ht="18.75" customHeight="1" x14ac:dyDescent="0.15">
      <c r="A16" s="129"/>
      <c r="B16" s="138" t="s">
        <v>126</v>
      </c>
      <c r="C16" s="18" t="s">
        <v>126</v>
      </c>
      <c r="D16" s="139">
        <v>3000000</v>
      </c>
      <c r="E16" s="139">
        <v>2910000</v>
      </c>
      <c r="F16" s="140">
        <f>E16/D16</f>
        <v>0.97</v>
      </c>
    </row>
    <row r="17" spans="1:6" ht="18.75" customHeight="1" x14ac:dyDescent="0.15">
      <c r="A17" s="129"/>
      <c r="B17" s="138"/>
      <c r="C17" s="18" t="s">
        <v>129</v>
      </c>
      <c r="D17" s="139"/>
      <c r="E17" s="139"/>
      <c r="F17" s="140"/>
    </row>
    <row r="18" spans="1:6" ht="18.75" customHeight="1" x14ac:dyDescent="0.15">
      <c r="A18" s="129" t="s">
        <v>27</v>
      </c>
      <c r="B18" s="67" t="s">
        <v>28</v>
      </c>
      <c r="C18" s="67" t="s">
        <v>38</v>
      </c>
      <c r="D18" s="130" t="s">
        <v>29</v>
      </c>
      <c r="E18" s="130"/>
      <c r="F18" s="131"/>
    </row>
    <row r="19" spans="1:6" ht="18.75" customHeight="1" x14ac:dyDescent="0.15">
      <c r="A19" s="129"/>
      <c r="B19" s="100" t="s">
        <v>177</v>
      </c>
      <c r="C19" s="100" t="s">
        <v>178</v>
      </c>
      <c r="D19" s="132" t="s">
        <v>116</v>
      </c>
      <c r="E19" s="132"/>
      <c r="F19" s="133"/>
    </row>
    <row r="20" spans="1:6" ht="18.75" customHeight="1" x14ac:dyDescent="0.15">
      <c r="A20" s="66" t="s">
        <v>37</v>
      </c>
      <c r="B20" s="134" t="s">
        <v>82</v>
      </c>
      <c r="C20" s="134"/>
      <c r="D20" s="134"/>
      <c r="E20" s="134"/>
      <c r="F20" s="135"/>
    </row>
    <row r="21" spans="1:6" ht="18.75" customHeight="1" x14ac:dyDescent="0.15">
      <c r="A21" s="66" t="s">
        <v>35</v>
      </c>
      <c r="B21" s="134" t="s">
        <v>175</v>
      </c>
      <c r="C21" s="134"/>
      <c r="D21" s="134"/>
      <c r="E21" s="134"/>
      <c r="F21" s="135"/>
    </row>
    <row r="22" spans="1:6" ht="18.75" customHeight="1" thickBot="1" x14ac:dyDescent="0.2">
      <c r="A22" s="22" t="s">
        <v>30</v>
      </c>
      <c r="B22" s="127"/>
      <c r="C22" s="127"/>
      <c r="D22" s="127"/>
      <c r="E22" s="127"/>
      <c r="F22" s="128"/>
    </row>
    <row r="23" spans="1:6" ht="18.75" customHeight="1" thickTop="1" x14ac:dyDescent="0.15">
      <c r="A23" s="20" t="s">
        <v>22</v>
      </c>
      <c r="B23" s="136" t="s">
        <v>176</v>
      </c>
      <c r="C23" s="136"/>
      <c r="D23" s="136"/>
      <c r="E23" s="136"/>
      <c r="F23" s="137"/>
    </row>
    <row r="24" spans="1:6" ht="18.75" customHeight="1" x14ac:dyDescent="0.15">
      <c r="A24" s="129" t="s">
        <v>31</v>
      </c>
      <c r="B24" s="130" t="s">
        <v>23</v>
      </c>
      <c r="C24" s="130" t="s">
        <v>24</v>
      </c>
      <c r="D24" s="67" t="s">
        <v>32</v>
      </c>
      <c r="E24" s="67" t="s">
        <v>25</v>
      </c>
      <c r="F24" s="68" t="s">
        <v>36</v>
      </c>
    </row>
    <row r="25" spans="1:6" ht="18.75" customHeight="1" x14ac:dyDescent="0.15">
      <c r="A25" s="129"/>
      <c r="B25" s="130"/>
      <c r="C25" s="130"/>
      <c r="D25" s="25" t="s">
        <v>33</v>
      </c>
      <c r="E25" s="25" t="s">
        <v>26</v>
      </c>
      <c r="F25" s="26" t="s">
        <v>34</v>
      </c>
    </row>
    <row r="26" spans="1:6" ht="18.75" customHeight="1" x14ac:dyDescent="0.15">
      <c r="A26" s="129"/>
      <c r="B26" s="138" t="s">
        <v>126</v>
      </c>
      <c r="C26" s="18" t="s">
        <v>126</v>
      </c>
      <c r="D26" s="139">
        <v>10000000</v>
      </c>
      <c r="E26" s="139">
        <v>9700000</v>
      </c>
      <c r="F26" s="140">
        <f>E26/D26</f>
        <v>0.97</v>
      </c>
    </row>
    <row r="27" spans="1:6" ht="18.75" customHeight="1" x14ac:dyDescent="0.15">
      <c r="A27" s="129"/>
      <c r="B27" s="138"/>
      <c r="C27" s="18" t="s">
        <v>129</v>
      </c>
      <c r="D27" s="139"/>
      <c r="E27" s="139"/>
      <c r="F27" s="140"/>
    </row>
    <row r="28" spans="1:6" ht="18.75" customHeight="1" x14ac:dyDescent="0.15">
      <c r="A28" s="129" t="s">
        <v>27</v>
      </c>
      <c r="B28" s="67" t="s">
        <v>28</v>
      </c>
      <c r="C28" s="67" t="s">
        <v>38</v>
      </c>
      <c r="D28" s="130" t="s">
        <v>29</v>
      </c>
      <c r="E28" s="130"/>
      <c r="F28" s="131"/>
    </row>
    <row r="29" spans="1:6" ht="18.75" customHeight="1" thickBot="1" x14ac:dyDescent="0.2">
      <c r="A29" s="129"/>
      <c r="B29" s="101" t="s">
        <v>177</v>
      </c>
      <c r="C29" s="101" t="s">
        <v>179</v>
      </c>
      <c r="D29" s="132" t="s">
        <v>116</v>
      </c>
      <c r="E29" s="132"/>
      <c r="F29" s="133"/>
    </row>
    <row r="30" spans="1:6" ht="18.75" customHeight="1" x14ac:dyDescent="0.15">
      <c r="A30" s="66" t="s">
        <v>37</v>
      </c>
      <c r="B30" s="134" t="s">
        <v>82</v>
      </c>
      <c r="C30" s="134"/>
      <c r="D30" s="134"/>
      <c r="E30" s="134"/>
      <c r="F30" s="135"/>
    </row>
    <row r="31" spans="1:6" ht="18.75" customHeight="1" x14ac:dyDescent="0.15">
      <c r="A31" s="66" t="s">
        <v>35</v>
      </c>
      <c r="B31" s="134" t="s">
        <v>175</v>
      </c>
      <c r="C31" s="134"/>
      <c r="D31" s="134"/>
      <c r="E31" s="134"/>
      <c r="F31" s="135"/>
    </row>
    <row r="32" spans="1:6" ht="18.75" customHeight="1" thickBot="1" x14ac:dyDescent="0.2">
      <c r="A32" s="22" t="s">
        <v>30</v>
      </c>
      <c r="B32" s="127"/>
      <c r="C32" s="127"/>
      <c r="D32" s="127"/>
      <c r="E32" s="127"/>
      <c r="F32" s="128"/>
    </row>
    <row r="33" spans="1:6" ht="18.75" customHeight="1" thickTop="1" x14ac:dyDescent="0.15">
      <c r="A33" s="20" t="s">
        <v>22</v>
      </c>
      <c r="B33" s="136" t="s">
        <v>130</v>
      </c>
      <c r="C33" s="136"/>
      <c r="D33" s="136"/>
      <c r="E33" s="136"/>
      <c r="F33" s="137"/>
    </row>
    <row r="34" spans="1:6" ht="18.75" customHeight="1" x14ac:dyDescent="0.15">
      <c r="A34" s="129" t="s">
        <v>31</v>
      </c>
      <c r="B34" s="130" t="s">
        <v>23</v>
      </c>
      <c r="C34" s="130" t="s">
        <v>24</v>
      </c>
      <c r="D34" s="67" t="s">
        <v>32</v>
      </c>
      <c r="E34" s="67" t="s">
        <v>25</v>
      </c>
      <c r="F34" s="68" t="s">
        <v>36</v>
      </c>
    </row>
    <row r="35" spans="1:6" ht="18.75" customHeight="1" x14ac:dyDescent="0.15">
      <c r="A35" s="129"/>
      <c r="B35" s="130"/>
      <c r="C35" s="130"/>
      <c r="D35" s="25" t="s">
        <v>33</v>
      </c>
      <c r="E35" s="25" t="s">
        <v>26</v>
      </c>
      <c r="F35" s="26" t="s">
        <v>34</v>
      </c>
    </row>
    <row r="36" spans="1:6" ht="18.75" customHeight="1" x14ac:dyDescent="0.15">
      <c r="A36" s="129"/>
      <c r="B36" s="138" t="s">
        <v>131</v>
      </c>
      <c r="C36" s="18" t="s">
        <v>131</v>
      </c>
      <c r="D36" s="139">
        <v>2400000</v>
      </c>
      <c r="E36" s="139">
        <v>2300000</v>
      </c>
      <c r="F36" s="140">
        <f>E36/D36</f>
        <v>0.95833333333333337</v>
      </c>
    </row>
    <row r="37" spans="1:6" ht="18.75" customHeight="1" x14ac:dyDescent="0.15">
      <c r="A37" s="129"/>
      <c r="B37" s="138"/>
      <c r="C37" s="18" t="s">
        <v>135</v>
      </c>
      <c r="D37" s="139"/>
      <c r="E37" s="139"/>
      <c r="F37" s="140"/>
    </row>
    <row r="38" spans="1:6" ht="18.75" customHeight="1" x14ac:dyDescent="0.15">
      <c r="A38" s="129" t="s">
        <v>27</v>
      </c>
      <c r="B38" s="67" t="s">
        <v>28</v>
      </c>
      <c r="C38" s="67" t="s">
        <v>38</v>
      </c>
      <c r="D38" s="130" t="s">
        <v>29</v>
      </c>
      <c r="E38" s="130"/>
      <c r="F38" s="131"/>
    </row>
    <row r="39" spans="1:6" ht="18.75" customHeight="1" x14ac:dyDescent="0.15">
      <c r="A39" s="129"/>
      <c r="B39" s="97" t="s">
        <v>132</v>
      </c>
      <c r="C39" s="97" t="s">
        <v>132</v>
      </c>
      <c r="D39" s="132" t="s">
        <v>180</v>
      </c>
      <c r="E39" s="132"/>
      <c r="F39" s="133"/>
    </row>
    <row r="40" spans="1:6" ht="18.75" customHeight="1" x14ac:dyDescent="0.15">
      <c r="A40" s="66" t="s">
        <v>37</v>
      </c>
      <c r="B40" s="134" t="s">
        <v>82</v>
      </c>
      <c r="C40" s="134"/>
      <c r="D40" s="134"/>
      <c r="E40" s="134"/>
      <c r="F40" s="135"/>
    </row>
    <row r="41" spans="1:6" ht="18.75" customHeight="1" x14ac:dyDescent="0.15">
      <c r="A41" s="66" t="s">
        <v>35</v>
      </c>
      <c r="B41" s="134" t="s">
        <v>175</v>
      </c>
      <c r="C41" s="134"/>
      <c r="D41" s="134"/>
      <c r="E41" s="134"/>
      <c r="F41" s="135"/>
    </row>
    <row r="42" spans="1:6" ht="18.75" customHeight="1" thickBot="1" x14ac:dyDescent="0.2">
      <c r="A42" s="22" t="s">
        <v>30</v>
      </c>
      <c r="B42" s="127"/>
      <c r="C42" s="127"/>
      <c r="D42" s="127"/>
      <c r="E42" s="127"/>
      <c r="F42" s="128"/>
    </row>
    <row r="43" spans="1:6" ht="18.75" customHeight="1" thickTop="1" x14ac:dyDescent="0.15">
      <c r="A43" s="20" t="s">
        <v>22</v>
      </c>
      <c r="B43" s="136" t="s">
        <v>136</v>
      </c>
      <c r="C43" s="136"/>
      <c r="D43" s="136"/>
      <c r="E43" s="136"/>
      <c r="F43" s="137"/>
    </row>
    <row r="44" spans="1:6" ht="18.75" customHeight="1" x14ac:dyDescent="0.15">
      <c r="A44" s="129" t="s">
        <v>31</v>
      </c>
      <c r="B44" s="130" t="s">
        <v>23</v>
      </c>
      <c r="C44" s="130" t="s">
        <v>24</v>
      </c>
      <c r="D44" s="67" t="s">
        <v>32</v>
      </c>
      <c r="E44" s="67" t="s">
        <v>25</v>
      </c>
      <c r="F44" s="68" t="s">
        <v>36</v>
      </c>
    </row>
    <row r="45" spans="1:6" ht="18.75" customHeight="1" x14ac:dyDescent="0.15">
      <c r="A45" s="129"/>
      <c r="B45" s="130"/>
      <c r="C45" s="130"/>
      <c r="D45" s="25" t="s">
        <v>33</v>
      </c>
      <c r="E45" s="25" t="s">
        <v>26</v>
      </c>
      <c r="F45" s="26" t="s">
        <v>34</v>
      </c>
    </row>
    <row r="46" spans="1:6" ht="18.75" customHeight="1" x14ac:dyDescent="0.15">
      <c r="A46" s="129"/>
      <c r="B46" s="138" t="s">
        <v>137</v>
      </c>
      <c r="C46" s="18" t="s">
        <v>137</v>
      </c>
      <c r="D46" s="139">
        <v>1650000</v>
      </c>
      <c r="E46" s="139">
        <v>1567000</v>
      </c>
      <c r="F46" s="140">
        <f>E46/D46</f>
        <v>0.94969696969696971</v>
      </c>
    </row>
    <row r="47" spans="1:6" ht="18.75" customHeight="1" x14ac:dyDescent="0.15">
      <c r="A47" s="129"/>
      <c r="B47" s="138"/>
      <c r="C47" s="18" t="s">
        <v>141</v>
      </c>
      <c r="D47" s="139"/>
      <c r="E47" s="139"/>
      <c r="F47" s="140"/>
    </row>
    <row r="48" spans="1:6" ht="18.75" customHeight="1" x14ac:dyDescent="0.15">
      <c r="A48" s="129" t="s">
        <v>27</v>
      </c>
      <c r="B48" s="67" t="s">
        <v>28</v>
      </c>
      <c r="C48" s="67" t="s">
        <v>38</v>
      </c>
      <c r="D48" s="130" t="s">
        <v>29</v>
      </c>
      <c r="E48" s="130"/>
      <c r="F48" s="131"/>
    </row>
    <row r="49" spans="1:6" ht="18.75" customHeight="1" x14ac:dyDescent="0.15">
      <c r="A49" s="129"/>
      <c r="B49" s="97" t="s">
        <v>138</v>
      </c>
      <c r="C49" s="97" t="s">
        <v>181</v>
      </c>
      <c r="D49" s="132" t="s">
        <v>182</v>
      </c>
      <c r="E49" s="132"/>
      <c r="F49" s="133"/>
    </row>
    <row r="50" spans="1:6" ht="18.75" customHeight="1" x14ac:dyDescent="0.15">
      <c r="A50" s="66" t="s">
        <v>37</v>
      </c>
      <c r="B50" s="134" t="s">
        <v>82</v>
      </c>
      <c r="C50" s="134"/>
      <c r="D50" s="134"/>
      <c r="E50" s="134"/>
      <c r="F50" s="135"/>
    </row>
    <row r="51" spans="1:6" ht="18.75" customHeight="1" x14ac:dyDescent="0.15">
      <c r="A51" s="66" t="s">
        <v>35</v>
      </c>
      <c r="B51" s="134" t="s">
        <v>175</v>
      </c>
      <c r="C51" s="134"/>
      <c r="D51" s="134"/>
      <c r="E51" s="134"/>
      <c r="F51" s="135"/>
    </row>
    <row r="52" spans="1:6" ht="18.75" customHeight="1" thickBot="1" x14ac:dyDescent="0.2">
      <c r="A52" s="22" t="s">
        <v>30</v>
      </c>
      <c r="B52" s="127"/>
      <c r="C52" s="127"/>
      <c r="D52" s="127"/>
      <c r="E52" s="127"/>
      <c r="F52" s="128"/>
    </row>
    <row r="53" spans="1:6" ht="18.75" customHeight="1" thickTop="1" x14ac:dyDescent="0.15">
      <c r="A53" s="20" t="s">
        <v>22</v>
      </c>
      <c r="B53" s="136" t="s">
        <v>142</v>
      </c>
      <c r="C53" s="136"/>
      <c r="D53" s="136"/>
      <c r="E53" s="136"/>
      <c r="F53" s="137"/>
    </row>
    <row r="54" spans="1:6" ht="18.75" customHeight="1" x14ac:dyDescent="0.15">
      <c r="A54" s="129" t="s">
        <v>31</v>
      </c>
      <c r="B54" s="130" t="s">
        <v>23</v>
      </c>
      <c r="C54" s="130" t="s">
        <v>24</v>
      </c>
      <c r="D54" s="67" t="s">
        <v>32</v>
      </c>
      <c r="E54" s="67" t="s">
        <v>25</v>
      </c>
      <c r="F54" s="68" t="s">
        <v>36</v>
      </c>
    </row>
    <row r="55" spans="1:6" ht="18.75" customHeight="1" x14ac:dyDescent="0.15">
      <c r="A55" s="129"/>
      <c r="B55" s="130"/>
      <c r="C55" s="130"/>
      <c r="D55" s="25" t="s">
        <v>33</v>
      </c>
      <c r="E55" s="25" t="s">
        <v>26</v>
      </c>
      <c r="F55" s="26" t="s">
        <v>34</v>
      </c>
    </row>
    <row r="56" spans="1:6" ht="18.75" customHeight="1" x14ac:dyDescent="0.15">
      <c r="A56" s="129"/>
      <c r="B56" s="138" t="s">
        <v>141</v>
      </c>
      <c r="C56" s="18" t="s">
        <v>141</v>
      </c>
      <c r="D56" s="139">
        <v>4900000</v>
      </c>
      <c r="E56" s="139">
        <v>4698000</v>
      </c>
      <c r="F56" s="140">
        <f>E56/D56</f>
        <v>0.95877551020408158</v>
      </c>
    </row>
    <row r="57" spans="1:6" ht="18.75" customHeight="1" x14ac:dyDescent="0.15">
      <c r="A57" s="129"/>
      <c r="B57" s="138"/>
      <c r="C57" s="18" t="s">
        <v>135</v>
      </c>
      <c r="D57" s="139"/>
      <c r="E57" s="139"/>
      <c r="F57" s="140"/>
    </row>
    <row r="58" spans="1:6" ht="18.75" customHeight="1" x14ac:dyDescent="0.15">
      <c r="A58" s="129" t="s">
        <v>27</v>
      </c>
      <c r="B58" s="67" t="s">
        <v>28</v>
      </c>
      <c r="C58" s="67" t="s">
        <v>38</v>
      </c>
      <c r="D58" s="130" t="s">
        <v>29</v>
      </c>
      <c r="E58" s="130"/>
      <c r="F58" s="131"/>
    </row>
    <row r="59" spans="1:6" ht="18.75" customHeight="1" x14ac:dyDescent="0.15">
      <c r="A59" s="129"/>
      <c r="B59" s="97" t="s">
        <v>143</v>
      </c>
      <c r="C59" s="97" t="s">
        <v>183</v>
      </c>
      <c r="D59" s="132" t="s">
        <v>184</v>
      </c>
      <c r="E59" s="132"/>
      <c r="F59" s="133"/>
    </row>
    <row r="60" spans="1:6" ht="18.75" customHeight="1" x14ac:dyDescent="0.15">
      <c r="A60" s="66" t="s">
        <v>37</v>
      </c>
      <c r="B60" s="134" t="s">
        <v>82</v>
      </c>
      <c r="C60" s="134"/>
      <c r="D60" s="134"/>
      <c r="E60" s="134"/>
      <c r="F60" s="135"/>
    </row>
    <row r="61" spans="1:6" ht="18.75" customHeight="1" x14ac:dyDescent="0.15">
      <c r="A61" s="66" t="s">
        <v>35</v>
      </c>
      <c r="B61" s="134" t="s">
        <v>175</v>
      </c>
      <c r="C61" s="134"/>
      <c r="D61" s="134"/>
      <c r="E61" s="134"/>
      <c r="F61" s="135"/>
    </row>
    <row r="62" spans="1:6" ht="18.75" customHeight="1" thickBot="1" x14ac:dyDescent="0.2">
      <c r="A62" s="22" t="s">
        <v>30</v>
      </c>
      <c r="B62" s="127"/>
      <c r="C62" s="127"/>
      <c r="D62" s="127"/>
      <c r="E62" s="127"/>
      <c r="F62" s="128"/>
    </row>
    <row r="63" spans="1:6" ht="18.75" customHeight="1" thickTop="1" x14ac:dyDescent="0.15">
      <c r="A63" s="20" t="s">
        <v>22</v>
      </c>
      <c r="B63" s="136" t="s">
        <v>146</v>
      </c>
      <c r="C63" s="136"/>
      <c r="D63" s="136"/>
      <c r="E63" s="136"/>
      <c r="F63" s="137"/>
    </row>
    <row r="64" spans="1:6" ht="18.75" customHeight="1" x14ac:dyDescent="0.15">
      <c r="A64" s="129" t="s">
        <v>31</v>
      </c>
      <c r="B64" s="130" t="s">
        <v>23</v>
      </c>
      <c r="C64" s="130" t="s">
        <v>24</v>
      </c>
      <c r="D64" s="67" t="s">
        <v>32</v>
      </c>
      <c r="E64" s="67" t="s">
        <v>25</v>
      </c>
      <c r="F64" s="68" t="s">
        <v>36</v>
      </c>
    </row>
    <row r="65" spans="1:6" ht="18.75" customHeight="1" x14ac:dyDescent="0.15">
      <c r="A65" s="129"/>
      <c r="B65" s="130"/>
      <c r="C65" s="130"/>
      <c r="D65" s="25" t="s">
        <v>33</v>
      </c>
      <c r="E65" s="25" t="s">
        <v>26</v>
      </c>
      <c r="F65" s="26" t="s">
        <v>34</v>
      </c>
    </row>
    <row r="66" spans="1:6" ht="18.75" customHeight="1" x14ac:dyDescent="0.15">
      <c r="A66" s="129"/>
      <c r="B66" s="138" t="s">
        <v>129</v>
      </c>
      <c r="C66" s="18" t="s">
        <v>129</v>
      </c>
      <c r="D66" s="139">
        <v>1200000</v>
      </c>
      <c r="E66" s="139">
        <v>1164000</v>
      </c>
      <c r="F66" s="140">
        <f>E66/D66</f>
        <v>0.97</v>
      </c>
    </row>
    <row r="67" spans="1:6" ht="18.75" customHeight="1" x14ac:dyDescent="0.15">
      <c r="A67" s="129"/>
      <c r="B67" s="138"/>
      <c r="C67" s="18" t="s">
        <v>150</v>
      </c>
      <c r="D67" s="139"/>
      <c r="E67" s="139"/>
      <c r="F67" s="140"/>
    </row>
    <row r="68" spans="1:6" ht="18.75" customHeight="1" x14ac:dyDescent="0.15">
      <c r="A68" s="129" t="s">
        <v>27</v>
      </c>
      <c r="B68" s="67" t="s">
        <v>28</v>
      </c>
      <c r="C68" s="67" t="s">
        <v>38</v>
      </c>
      <c r="D68" s="130" t="s">
        <v>29</v>
      </c>
      <c r="E68" s="130"/>
      <c r="F68" s="131"/>
    </row>
    <row r="69" spans="1:6" ht="18.75" customHeight="1" x14ac:dyDescent="0.15">
      <c r="A69" s="129"/>
      <c r="B69" s="97" t="s">
        <v>147</v>
      </c>
      <c r="C69" s="97" t="s">
        <v>185</v>
      </c>
      <c r="D69" s="132" t="s">
        <v>186</v>
      </c>
      <c r="E69" s="132"/>
      <c r="F69" s="133"/>
    </row>
    <row r="70" spans="1:6" ht="18.75" customHeight="1" x14ac:dyDescent="0.15">
      <c r="A70" s="66" t="s">
        <v>37</v>
      </c>
      <c r="B70" s="134" t="s">
        <v>82</v>
      </c>
      <c r="C70" s="134"/>
      <c r="D70" s="134"/>
      <c r="E70" s="134"/>
      <c r="F70" s="135"/>
    </row>
    <row r="71" spans="1:6" ht="18.75" customHeight="1" x14ac:dyDescent="0.15">
      <c r="A71" s="66" t="s">
        <v>35</v>
      </c>
      <c r="B71" s="134" t="s">
        <v>175</v>
      </c>
      <c r="C71" s="134"/>
      <c r="D71" s="134"/>
      <c r="E71" s="134"/>
      <c r="F71" s="135"/>
    </row>
    <row r="72" spans="1:6" ht="18.75" customHeight="1" thickBot="1" x14ac:dyDescent="0.2">
      <c r="A72" s="22" t="s">
        <v>30</v>
      </c>
      <c r="B72" s="127"/>
      <c r="C72" s="127"/>
      <c r="D72" s="127"/>
      <c r="E72" s="127"/>
      <c r="F72" s="128"/>
    </row>
    <row r="73" spans="1:6" ht="18.75" customHeight="1" thickTop="1" x14ac:dyDescent="0.15">
      <c r="A73" s="20" t="s">
        <v>22</v>
      </c>
      <c r="B73" s="136" t="s">
        <v>151</v>
      </c>
      <c r="C73" s="136"/>
      <c r="D73" s="136"/>
      <c r="E73" s="136"/>
      <c r="F73" s="137"/>
    </row>
    <row r="74" spans="1:6" ht="18.75" customHeight="1" x14ac:dyDescent="0.15">
      <c r="A74" s="129" t="s">
        <v>31</v>
      </c>
      <c r="B74" s="130" t="s">
        <v>23</v>
      </c>
      <c r="C74" s="130" t="s">
        <v>24</v>
      </c>
      <c r="D74" s="67" t="s">
        <v>32</v>
      </c>
      <c r="E74" s="67" t="s">
        <v>25</v>
      </c>
      <c r="F74" s="68" t="s">
        <v>36</v>
      </c>
    </row>
    <row r="75" spans="1:6" ht="18.75" customHeight="1" x14ac:dyDescent="0.15">
      <c r="A75" s="129"/>
      <c r="B75" s="130"/>
      <c r="C75" s="130"/>
      <c r="D75" s="25" t="s">
        <v>33</v>
      </c>
      <c r="E75" s="25" t="s">
        <v>26</v>
      </c>
      <c r="F75" s="26" t="s">
        <v>34</v>
      </c>
    </row>
    <row r="76" spans="1:6" ht="18.75" customHeight="1" x14ac:dyDescent="0.15">
      <c r="A76" s="129"/>
      <c r="B76" s="138" t="s">
        <v>154</v>
      </c>
      <c r="C76" s="18" t="s">
        <v>154</v>
      </c>
      <c r="D76" s="139">
        <v>30520000</v>
      </c>
      <c r="E76" s="139">
        <v>26872000</v>
      </c>
      <c r="F76" s="140">
        <f>E76/D76</f>
        <v>0.8804718217562254</v>
      </c>
    </row>
    <row r="77" spans="1:6" ht="18.75" customHeight="1" x14ac:dyDescent="0.15">
      <c r="A77" s="129"/>
      <c r="B77" s="138"/>
      <c r="C77" s="18" t="s">
        <v>156</v>
      </c>
      <c r="D77" s="139"/>
      <c r="E77" s="139"/>
      <c r="F77" s="140"/>
    </row>
    <row r="78" spans="1:6" ht="18.75" customHeight="1" x14ac:dyDescent="0.15">
      <c r="A78" s="129" t="s">
        <v>27</v>
      </c>
      <c r="B78" s="67" t="s">
        <v>28</v>
      </c>
      <c r="C78" s="67" t="s">
        <v>38</v>
      </c>
      <c r="D78" s="130" t="s">
        <v>29</v>
      </c>
      <c r="E78" s="130"/>
      <c r="F78" s="131"/>
    </row>
    <row r="79" spans="1:6" ht="18.75" customHeight="1" x14ac:dyDescent="0.15">
      <c r="A79" s="129"/>
      <c r="B79" s="97" t="s">
        <v>187</v>
      </c>
      <c r="C79" s="97" t="s">
        <v>188</v>
      </c>
      <c r="D79" s="132" t="s">
        <v>189</v>
      </c>
      <c r="E79" s="132"/>
      <c r="F79" s="133"/>
    </row>
    <row r="80" spans="1:6" ht="18.75" customHeight="1" x14ac:dyDescent="0.15">
      <c r="A80" s="66" t="s">
        <v>37</v>
      </c>
      <c r="B80" s="134" t="s">
        <v>82</v>
      </c>
      <c r="C80" s="134"/>
      <c r="D80" s="134"/>
      <c r="E80" s="134"/>
      <c r="F80" s="135"/>
    </row>
    <row r="81" spans="1:6" ht="18.75" customHeight="1" x14ac:dyDescent="0.15">
      <c r="A81" s="66" t="s">
        <v>35</v>
      </c>
      <c r="B81" s="134" t="s">
        <v>243</v>
      </c>
      <c r="C81" s="134"/>
      <c r="D81" s="134"/>
      <c r="E81" s="134"/>
      <c r="F81" s="135"/>
    </row>
    <row r="82" spans="1:6" ht="18.75" customHeight="1" thickBot="1" x14ac:dyDescent="0.2">
      <c r="A82" s="22" t="s">
        <v>30</v>
      </c>
      <c r="B82" s="127" t="s">
        <v>244</v>
      </c>
      <c r="C82" s="127"/>
      <c r="D82" s="127"/>
      <c r="E82" s="127"/>
      <c r="F82" s="128"/>
    </row>
    <row r="83" spans="1:6" ht="18.75" customHeight="1" thickTop="1" x14ac:dyDescent="0.15">
      <c r="A83" s="20" t="s">
        <v>22</v>
      </c>
      <c r="B83" s="136" t="s">
        <v>157</v>
      </c>
      <c r="C83" s="136"/>
      <c r="D83" s="136"/>
      <c r="E83" s="136"/>
      <c r="F83" s="137"/>
    </row>
    <row r="84" spans="1:6" ht="18.75" customHeight="1" x14ac:dyDescent="0.15">
      <c r="A84" s="129" t="s">
        <v>31</v>
      </c>
      <c r="B84" s="130" t="s">
        <v>23</v>
      </c>
      <c r="C84" s="130" t="s">
        <v>24</v>
      </c>
      <c r="D84" s="67" t="s">
        <v>32</v>
      </c>
      <c r="E84" s="67" t="s">
        <v>25</v>
      </c>
      <c r="F84" s="68" t="s">
        <v>36</v>
      </c>
    </row>
    <row r="85" spans="1:6" ht="18.75" customHeight="1" x14ac:dyDescent="0.15">
      <c r="A85" s="129"/>
      <c r="B85" s="130"/>
      <c r="C85" s="130"/>
      <c r="D85" s="25" t="s">
        <v>33</v>
      </c>
      <c r="E85" s="25" t="s">
        <v>26</v>
      </c>
      <c r="F85" s="26" t="s">
        <v>34</v>
      </c>
    </row>
    <row r="86" spans="1:6" ht="18.75" customHeight="1" x14ac:dyDescent="0.15">
      <c r="A86" s="129"/>
      <c r="B86" s="138" t="s">
        <v>158</v>
      </c>
      <c r="C86" s="18" t="s">
        <v>158</v>
      </c>
      <c r="D86" s="139">
        <v>5975000</v>
      </c>
      <c r="E86" s="139">
        <v>5615000</v>
      </c>
      <c r="F86" s="140">
        <f>E86/D86</f>
        <v>0.93974895397489544</v>
      </c>
    </row>
    <row r="87" spans="1:6" ht="18.75" customHeight="1" x14ac:dyDescent="0.15">
      <c r="A87" s="129"/>
      <c r="B87" s="138"/>
      <c r="C87" s="18" t="s">
        <v>124</v>
      </c>
      <c r="D87" s="139"/>
      <c r="E87" s="139"/>
      <c r="F87" s="140"/>
    </row>
    <row r="88" spans="1:6" ht="18.75" customHeight="1" x14ac:dyDescent="0.15">
      <c r="A88" s="129" t="s">
        <v>27</v>
      </c>
      <c r="B88" s="67" t="s">
        <v>28</v>
      </c>
      <c r="C88" s="67" t="s">
        <v>38</v>
      </c>
      <c r="D88" s="130" t="s">
        <v>29</v>
      </c>
      <c r="E88" s="130"/>
      <c r="F88" s="131"/>
    </row>
    <row r="89" spans="1:6" ht="18.75" customHeight="1" x14ac:dyDescent="0.15">
      <c r="A89" s="129"/>
      <c r="B89" s="97" t="s">
        <v>190</v>
      </c>
      <c r="C89" s="97" t="s">
        <v>191</v>
      </c>
      <c r="D89" s="132" t="s">
        <v>192</v>
      </c>
      <c r="E89" s="132"/>
      <c r="F89" s="133"/>
    </row>
    <row r="90" spans="1:6" ht="18.75" customHeight="1" x14ac:dyDescent="0.15">
      <c r="A90" s="66" t="s">
        <v>37</v>
      </c>
      <c r="B90" s="134" t="s">
        <v>82</v>
      </c>
      <c r="C90" s="134"/>
      <c r="D90" s="134"/>
      <c r="E90" s="134"/>
      <c r="F90" s="135"/>
    </row>
    <row r="91" spans="1:6" ht="18.75" customHeight="1" x14ac:dyDescent="0.15">
      <c r="A91" s="66" t="s">
        <v>35</v>
      </c>
      <c r="B91" s="134" t="s">
        <v>175</v>
      </c>
      <c r="C91" s="134"/>
      <c r="D91" s="134"/>
      <c r="E91" s="134"/>
      <c r="F91" s="135"/>
    </row>
    <row r="92" spans="1:6" ht="18.75" customHeight="1" thickBot="1" x14ac:dyDescent="0.2">
      <c r="A92" s="22" t="s">
        <v>30</v>
      </c>
      <c r="B92" s="127"/>
      <c r="C92" s="127"/>
      <c r="D92" s="127"/>
      <c r="E92" s="127"/>
      <c r="F92" s="128"/>
    </row>
    <row r="93" spans="1:6" ht="18.75" customHeight="1" thickTop="1" x14ac:dyDescent="0.15">
      <c r="A93" s="20" t="s">
        <v>22</v>
      </c>
      <c r="B93" s="136" t="s">
        <v>162</v>
      </c>
      <c r="C93" s="136"/>
      <c r="D93" s="136"/>
      <c r="E93" s="136"/>
      <c r="F93" s="137"/>
    </row>
    <row r="94" spans="1:6" ht="18.75" customHeight="1" x14ac:dyDescent="0.15">
      <c r="A94" s="129" t="s">
        <v>31</v>
      </c>
      <c r="B94" s="130" t="s">
        <v>23</v>
      </c>
      <c r="C94" s="130" t="s">
        <v>24</v>
      </c>
      <c r="D94" s="67" t="s">
        <v>32</v>
      </c>
      <c r="E94" s="67" t="s">
        <v>25</v>
      </c>
      <c r="F94" s="68" t="s">
        <v>36</v>
      </c>
    </row>
    <row r="95" spans="1:6" ht="18.75" customHeight="1" x14ac:dyDescent="0.15">
      <c r="A95" s="129"/>
      <c r="B95" s="130"/>
      <c r="C95" s="130"/>
      <c r="D95" s="25" t="s">
        <v>33</v>
      </c>
      <c r="E95" s="25" t="s">
        <v>26</v>
      </c>
      <c r="F95" s="26" t="s">
        <v>34</v>
      </c>
    </row>
    <row r="96" spans="1:6" ht="18.75" customHeight="1" x14ac:dyDescent="0.15">
      <c r="A96" s="129"/>
      <c r="B96" s="138" t="s">
        <v>164</v>
      </c>
      <c r="C96" s="18" t="s">
        <v>195</v>
      </c>
      <c r="D96" s="139">
        <v>2100000</v>
      </c>
      <c r="E96" s="139">
        <v>1995000</v>
      </c>
      <c r="F96" s="140">
        <f>E96/D96</f>
        <v>0.95</v>
      </c>
    </row>
    <row r="97" spans="1:6" ht="18.75" customHeight="1" x14ac:dyDescent="0.15">
      <c r="A97" s="129"/>
      <c r="B97" s="138"/>
      <c r="C97" s="18" t="s">
        <v>88</v>
      </c>
      <c r="D97" s="139"/>
      <c r="E97" s="139"/>
      <c r="F97" s="140"/>
    </row>
    <row r="98" spans="1:6" ht="18.75" customHeight="1" x14ac:dyDescent="0.15">
      <c r="A98" s="129" t="s">
        <v>27</v>
      </c>
      <c r="B98" s="67" t="s">
        <v>28</v>
      </c>
      <c r="C98" s="67" t="s">
        <v>38</v>
      </c>
      <c r="D98" s="130" t="s">
        <v>29</v>
      </c>
      <c r="E98" s="130"/>
      <c r="F98" s="131"/>
    </row>
    <row r="99" spans="1:6" ht="18.75" customHeight="1" x14ac:dyDescent="0.15">
      <c r="A99" s="129"/>
      <c r="B99" s="97" t="s">
        <v>165</v>
      </c>
      <c r="C99" s="97" t="s">
        <v>193</v>
      </c>
      <c r="D99" s="132" t="s">
        <v>194</v>
      </c>
      <c r="E99" s="132"/>
      <c r="F99" s="133"/>
    </row>
    <row r="100" spans="1:6" ht="18.75" customHeight="1" x14ac:dyDescent="0.15">
      <c r="A100" s="66" t="s">
        <v>37</v>
      </c>
      <c r="B100" s="134" t="s">
        <v>82</v>
      </c>
      <c r="C100" s="134"/>
      <c r="D100" s="134"/>
      <c r="E100" s="134"/>
      <c r="F100" s="135"/>
    </row>
    <row r="101" spans="1:6" ht="18.75" customHeight="1" x14ac:dyDescent="0.15">
      <c r="A101" s="66" t="s">
        <v>35</v>
      </c>
      <c r="B101" s="134" t="s">
        <v>175</v>
      </c>
      <c r="C101" s="134"/>
      <c r="D101" s="134"/>
      <c r="E101" s="134"/>
      <c r="F101" s="135"/>
    </row>
    <row r="102" spans="1:6" ht="18.75" customHeight="1" thickBot="1" x14ac:dyDescent="0.2">
      <c r="A102" s="22" t="s">
        <v>30</v>
      </c>
      <c r="B102" s="127"/>
      <c r="C102" s="127"/>
      <c r="D102" s="127"/>
      <c r="E102" s="127"/>
      <c r="F102" s="128"/>
    </row>
    <row r="103" spans="1:6" ht="14.25" thickTop="1" x14ac:dyDescent="0.15"/>
  </sheetData>
  <mergeCells count="141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D96:D97"/>
    <mergeCell ref="E96:E97"/>
    <mergeCell ref="F96:F9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용역발주</vt:lpstr>
      <vt:lpstr>공사발주</vt:lpstr>
      <vt:lpstr>준공검사현황</vt:lpstr>
      <vt:lpstr>대금지급현황</vt:lpstr>
      <vt:lpstr>계약현황공개</vt:lpstr>
      <vt:lpstr>수의계약현황공개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이선호</cp:lastModifiedBy>
  <cp:lastPrinted>2016-11-03T01:28:32Z</cp:lastPrinted>
  <dcterms:created xsi:type="dcterms:W3CDTF">2014-01-20T06:24:27Z</dcterms:created>
  <dcterms:modified xsi:type="dcterms:W3CDTF">2017-06-08T07:53:23Z</dcterms:modified>
</cp:coreProperties>
</file>