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28800" windowHeight="12285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계약현황공개!$A$18:$E$18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62913"/>
</workbook>
</file>

<file path=xl/calcChain.xml><?xml version="1.0" encoding="utf-8"?>
<calcChain xmlns="http://schemas.openxmlformats.org/spreadsheetml/2006/main">
  <c r="H14" i="6" l="1"/>
  <c r="H13" i="6"/>
  <c r="H12" i="6"/>
  <c r="H11" i="6"/>
  <c r="H10" i="6"/>
  <c r="H9" i="6"/>
  <c r="H8" i="6"/>
  <c r="H7" i="6"/>
  <c r="H6" i="6"/>
  <c r="H5" i="6"/>
  <c r="H4" i="6"/>
  <c r="H19" i="6" l="1"/>
  <c r="H18" i="6" l="1"/>
  <c r="H17" i="6" l="1"/>
  <c r="K19" i="6" l="1"/>
  <c r="K18" i="6" l="1"/>
  <c r="K17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<sst xmlns="http://schemas.openxmlformats.org/spreadsheetml/2006/main" count="805" uniqueCount="336">
  <si>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</si>
  <si>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</si>
  <si>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</si>
  <si>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</si>
  <si>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</si>
  <si>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</si>
  <si>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</si>
  <si>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</si>
  <si>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</si>
  <si>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</si>
  <si>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</si>
  <si>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</si>
  <si>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</si>
  <si>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</si>
  <si>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</si>
  <si>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</si>
  <si>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</si>
  <si>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</si>
  <si>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</si>
  <si>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</si>
  <si>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</si>
  <si>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</si>
  <si>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</si>
  <si>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</si>
  <si>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</si>
  <si>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</si>
  <si>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</si>
  <si>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</si>
  <si>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</si>
  <si>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</si>
  <si>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</si>
  <si>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</si>
  <si>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</si>
  <si>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</si>
  <si>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</si>
  <si>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</si>
  <si>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</si>
  <si>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</si>
  <si>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</si>
  <si>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</si>
  <si>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</si>
  <si>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</si>
  <si>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</si>
  <si>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</si>
  <si>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</si>
  <si>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</si>
  <si>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</si>
  <si>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</si>
  <si>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</si>
  <si>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</si>
  <si>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</si>
  <si>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</si>
  <si>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</si>
  <si>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</si>
  <si>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</si>
  <si>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</si>
  <si>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</si>
  <si>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</si>
  <si>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</si>
  <si>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</si>
  <si>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</si>
  <si>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</si>
  <si>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</si>
  <si>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</si>
  <si>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</si>
  <si>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</si>
  <si>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</si>
  <si>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</si>
  <si>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</si>
  <si>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</si>
  <si>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</si>
  <si>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</si>
  <si>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</si>
  <si>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</si>
  <si>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</si>
  <si>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</si>
  <si>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</si>
  <si>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</si>
  <si>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</si>
  <si>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</si>
  <si>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</si>
  <si>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</si>
  <si>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</si>
  <si>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</si>
  <si>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</si>
  <si>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</si>
  <si>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</si>
  <si>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</si>
  <si>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</si>
  <si>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</si>
  <si>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</si>
  <si>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</si>
  <si>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</si>
  <si>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완료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</si>
  <si>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</si>
  <si>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</si>
  <si>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</si>
  <si>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</si>
  <si>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</si>
  <si>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</si>
  <si>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</si>
  <si>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</si>
  <si>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</si>
  <si>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</si>
  <si>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</si>
  <si>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</si>
  <si>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</si>
  <si>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수의</t>
    <phoneticPr fontId="25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</si>
  <si>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</si>
  <si>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</si>
  <si>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분당정자청소년수련관</t>
    <phoneticPr fontId="25" type="noConversion"/>
  </si>
  <si>
    <t>공사</t>
    <phoneticPr fontId="25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</si>
  <si>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</si>
  <si>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</si>
  <si>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</si>
  <si>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</si>
  <si>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</si>
  <si>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</si>
  <si>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</si>
  <si>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</si>
  <si>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</si>
  <si>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</si>
  <si>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</si>
  <si>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</si>
  <si>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</si>
  <si>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</si>
  <si>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</si>
  <si>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</si>
  <si>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</si>
  <si>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</si>
  <si>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</si>
  <si>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</si>
  <si>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</si>
  <si>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</si>
  <si>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</si>
  <si>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</si>
  <si>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</si>
  <si>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</si>
  <si>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</si>
  <si>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</si>
  <si>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</si>
  <si>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</si>
  <si>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</si>
  <si>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</si>
  <si>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</si>
  <si>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</si>
  <si>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</si>
  <si>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이하여백</t>
    <phoneticPr fontId="3" type="noConversion"/>
  </si>
  <si>
    <t>이하여백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</si>
  <si>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</si>
  <si>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</si>
  <si>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</si>
  <si>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</si>
  <si>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</si>
  <si>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</si>
  <si>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</si>
  <si>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</si>
  <si>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</si>
  <si>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</si>
  <si>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불용폐기물 처리</t>
    <phoneticPr fontId="3" type="noConversion"/>
  </si>
  <si>
    <t>수의</t>
  </si>
  <si>
    <t>수의</t>
    <phoneticPr fontId="3" type="noConversion"/>
  </si>
  <si>
    <t>분당정자청소년수련관</t>
    <phoneticPr fontId="3" type="noConversion"/>
  </si>
  <si>
    <t>이선호</t>
    <phoneticPr fontId="3" type="noConversion"/>
  </si>
  <si>
    <t>031-729-9511</t>
    <phoneticPr fontId="3" type="noConversion"/>
  </si>
  <si>
    <t>「M(maker)&amp;M(media)아카데미」프로그램용 노트북 임차</t>
    <phoneticPr fontId="3" type="noConversion"/>
  </si>
  <si>
    <t>이경현</t>
  </si>
  <si>
    <t>031-729-9555</t>
  </si>
  <si>
    <t>분당정자청소년수련관</t>
    <phoneticPr fontId="3" type="noConversion"/>
  </si>
  <si>
    <t>운영지원팀</t>
    <phoneticPr fontId="3" type="noConversion"/>
  </si>
  <si>
    <t>교육사업팀</t>
    <phoneticPr fontId="3" type="noConversion"/>
  </si>
  <si>
    <t>경기도청소년종합예술제</t>
    <phoneticPr fontId="3" type="noConversion"/>
  </si>
  <si>
    <t>포스터, 현수막, 안내책자 등</t>
    <phoneticPr fontId="3" type="noConversion"/>
  </si>
  <si>
    <t>식</t>
    <phoneticPr fontId="3" type="noConversion"/>
  </si>
  <si>
    <t>현석대</t>
    <phoneticPr fontId="3" type="noConversion"/>
  </si>
  <si>
    <t>031-729-9535</t>
    <phoneticPr fontId="3" type="noConversion"/>
  </si>
  <si>
    <t>활동사업팀</t>
    <phoneticPr fontId="3" type="noConversion"/>
  </si>
  <si>
    <t>공공청소년수련시설프로그램 맥북 구입</t>
    <phoneticPr fontId="3" type="noConversion"/>
  </si>
  <si>
    <t>맥북 컴퓨터</t>
    <phoneticPr fontId="3" type="noConversion"/>
  </si>
  <si>
    <t>대</t>
    <phoneticPr fontId="3" type="noConversion"/>
  </si>
  <si>
    <t>임희옥</t>
    <phoneticPr fontId="3" type="noConversion"/>
  </si>
  <si>
    <t>031-729-9533</t>
    <phoneticPr fontId="3" type="noConversion"/>
  </si>
  <si>
    <t>「내 꿈 디자인하기-백현중」 진로공연 계약</t>
    <phoneticPr fontId="3" type="noConversion"/>
  </si>
  <si>
    <t>수의</t>
    <phoneticPr fontId="3" type="noConversion"/>
  </si>
  <si>
    <t>박선정</t>
    <phoneticPr fontId="3" type="noConversion"/>
  </si>
  <si>
    <t>교육사업팀</t>
    <phoneticPr fontId="3" type="noConversion"/>
  </si>
  <si>
    <t>「내 꿈 디자인하기-창성중」 진로공연 계약</t>
    <phoneticPr fontId="3" type="noConversion"/>
  </si>
  <si>
    <t>교육사업팀</t>
    <phoneticPr fontId="3" type="noConversion"/>
  </si>
  <si>
    <t>031-729-9556</t>
    <phoneticPr fontId="3" type="noConversion"/>
  </si>
  <si>
    <t>정현섭</t>
    <phoneticPr fontId="3" type="noConversion"/>
  </si>
  <si>
    <t>031-729-9532</t>
    <phoneticPr fontId="3" type="noConversion"/>
  </si>
  <si>
    <t>활동사업팀</t>
    <phoneticPr fontId="3" type="noConversion"/>
  </si>
  <si>
    <t>개</t>
    <phoneticPr fontId="3" type="noConversion"/>
  </si>
  <si>
    <t>수의</t>
    <phoneticPr fontId="3" type="noConversion"/>
  </si>
  <si>
    <t>자치조직 명찰 및 명함 제작</t>
    <phoneticPr fontId="3" type="noConversion"/>
  </si>
  <si>
    <t>명함 및 명찰</t>
    <phoneticPr fontId="3" type="noConversion"/>
  </si>
  <si>
    <t>조경수목 관리</t>
    <phoneticPr fontId="3" type="noConversion"/>
  </si>
  <si>
    <t>신창훈</t>
    <phoneticPr fontId="3" type="noConversion"/>
  </si>
  <si>
    <t>031-729-9515</t>
    <phoneticPr fontId="3" type="noConversion"/>
  </si>
  <si>
    <t>운영지원팀</t>
    <phoneticPr fontId="3" type="noConversion"/>
  </si>
  <si>
    <t>이하여백</t>
    <phoneticPr fontId="3" type="noConversion"/>
  </si>
  <si>
    <t>홍보물품 제작</t>
    <phoneticPr fontId="3" type="noConversion"/>
  </si>
  <si>
    <t>수의</t>
    <phoneticPr fontId="3" type="noConversion"/>
  </si>
  <si>
    <t>종이 쇼핑백</t>
    <phoneticPr fontId="3" type="noConversion"/>
  </si>
  <si>
    <t>개</t>
    <phoneticPr fontId="3" type="noConversion"/>
  </si>
  <si>
    <t>2023.04.30.</t>
    <phoneticPr fontId="3" type="noConversion"/>
  </si>
  <si>
    <t>2023.05.04.</t>
    <phoneticPr fontId="3" type="noConversion"/>
  </si>
  <si>
    <t>2023.04.30.</t>
    <phoneticPr fontId="3" type="noConversion"/>
  </si>
  <si>
    <t>2023.05.02.</t>
    <phoneticPr fontId="3" type="noConversion"/>
  </si>
  <si>
    <t>2023.05.04.</t>
    <phoneticPr fontId="3" type="noConversion"/>
  </si>
  <si>
    <t>2023.04.27.</t>
    <phoneticPr fontId="3" type="noConversion"/>
  </si>
  <si>
    <t>2023년 냉동기 세관 및 정비 실시</t>
    <phoneticPr fontId="3" type="noConversion"/>
  </si>
  <si>
    <t>2023년 승강기 정밀공사에 따른 보수공사</t>
    <phoneticPr fontId="3" type="noConversion"/>
  </si>
  <si>
    <t>공연장 보수공사</t>
    <phoneticPr fontId="3" type="noConversion"/>
  </si>
  <si>
    <t>㈜케이에스공조시스템</t>
    <phoneticPr fontId="3" type="noConversion"/>
  </si>
  <si>
    <t>2023.04.17.</t>
    <phoneticPr fontId="3" type="noConversion"/>
  </si>
  <si>
    <t>2023.04.24.</t>
    <phoneticPr fontId="3" type="noConversion"/>
  </si>
  <si>
    <t>2023.04.21.</t>
    <phoneticPr fontId="3" type="noConversion"/>
  </si>
  <si>
    <t>2023.04.21.</t>
    <phoneticPr fontId="3" type="noConversion"/>
  </si>
  <si>
    <t>2023.04.18.</t>
    <phoneticPr fontId="3" type="noConversion"/>
  </si>
  <si>
    <t>㈜경기엘리베이터</t>
    <phoneticPr fontId="3" type="noConversion"/>
  </si>
  <si>
    <t>2023.04.27.</t>
    <phoneticPr fontId="3" type="noConversion"/>
  </si>
  <si>
    <t>2023.04.28.</t>
    <phoneticPr fontId="3" type="noConversion"/>
  </si>
  <si>
    <t>2023.05.02.</t>
    <phoneticPr fontId="3" type="noConversion"/>
  </si>
  <si>
    <t>2023.04.25.</t>
    <phoneticPr fontId="3" type="noConversion"/>
  </si>
  <si>
    <t>루시스스테이지</t>
    <phoneticPr fontId="3" type="noConversion"/>
  </si>
  <si>
    <t>2023.04.28.</t>
    <phoneticPr fontId="3" type="noConversion"/>
  </si>
  <si>
    <t>성남시청소년재단 분당정자청소년수련관</t>
    <phoneticPr fontId="3" type="noConversion"/>
  </si>
  <si>
    <t>(2023. 04. 30. 기준 / 단위 : 원)</t>
    <phoneticPr fontId="3" type="noConversion"/>
  </si>
  <si>
    <t>3월분</t>
    <phoneticPr fontId="3" type="noConversion"/>
  </si>
  <si>
    <t>4월분</t>
    <phoneticPr fontId="3" type="noConversion"/>
  </si>
  <si>
    <t>2023년 냉동기 세관 및 정비</t>
  </si>
  <si>
    <t>2023년 냉동기 세관 및 정비</t>
    <phoneticPr fontId="25" type="noConversion"/>
  </si>
  <si>
    <t>2023.04.17.</t>
  </si>
  <si>
    <t>2023.04.17.</t>
    <phoneticPr fontId="25" type="noConversion"/>
  </si>
  <si>
    <t>2023.04.21.</t>
  </si>
  <si>
    <t>2023.04.21.</t>
    <phoneticPr fontId="25" type="noConversion"/>
  </si>
  <si>
    <t>2023.04.21.</t>
    <phoneticPr fontId="25" type="noConversion"/>
  </si>
  <si>
    <t>㈜케이에스공조시스템</t>
    <phoneticPr fontId="25" type="noConversion"/>
  </si>
  <si>
    <t>경기도 군포시 당산로 166-8, 101호</t>
    <phoneticPr fontId="25" type="noConversion"/>
  </si>
  <si>
    <t>2022년 승강기 정밀검사에 따른 보수공사</t>
  </si>
  <si>
    <t>2022년 승강기 정밀검사에 따른 보수공사</t>
    <phoneticPr fontId="25" type="noConversion"/>
  </si>
  <si>
    <t>2023.04.18.</t>
  </si>
  <si>
    <t>2023.04.18.</t>
    <phoneticPr fontId="25" type="noConversion"/>
  </si>
  <si>
    <t>2023.04.27~04.28.</t>
    <phoneticPr fontId="25" type="noConversion"/>
  </si>
  <si>
    <t>2023.04.28.</t>
  </si>
  <si>
    <t>2023.04.28.</t>
    <phoneticPr fontId="25" type="noConversion"/>
  </si>
  <si>
    <t>㈜경기엘리베이터</t>
    <phoneticPr fontId="25" type="noConversion"/>
  </si>
  <si>
    <t>경기도 성남시 분당구 매화로 49, 402</t>
    <phoneticPr fontId="3" type="noConversion"/>
  </si>
  <si>
    <t>정연선</t>
    <phoneticPr fontId="25" type="noConversion"/>
  </si>
  <si>
    <t>정연선</t>
    <phoneticPr fontId="25" type="noConversion"/>
  </si>
  <si>
    <t>신창훈</t>
    <phoneticPr fontId="25" type="noConversion"/>
  </si>
  <si>
    <t>박선정</t>
    <phoneticPr fontId="25" type="noConversion"/>
  </si>
  <si>
    <t>공연장 보수공사</t>
  </si>
  <si>
    <t>공연장 보수공사</t>
    <phoneticPr fontId="25" type="noConversion"/>
  </si>
  <si>
    <t>2023.04.25.</t>
  </si>
  <si>
    <t>2023.04.25.</t>
    <phoneticPr fontId="25" type="noConversion"/>
  </si>
  <si>
    <t>루시스스테이지</t>
    <phoneticPr fontId="25" type="noConversion"/>
  </si>
  <si>
    <t>경기도 성남시 중원구 산성대로382번길 21-1(금광동)</t>
    <phoneticPr fontId="3" type="noConversion"/>
  </si>
  <si>
    <t>2023년 내꿈디자인하기 삼평중 진로공연 계약</t>
    <phoneticPr fontId="25" type="noConversion"/>
  </si>
  <si>
    <t>2023.05.02.</t>
  </si>
  <si>
    <t>2023.05.02.</t>
    <phoneticPr fontId="25" type="noConversion"/>
  </si>
  <si>
    <t>용역</t>
    <phoneticPr fontId="25" type="noConversion"/>
  </si>
  <si>
    <t>마음에듀테인먼트</t>
    <phoneticPr fontId="25" type="noConversion"/>
  </si>
  <si>
    <t>경기도 수원시 장안구 파장천로19번길 20</t>
    <phoneticPr fontId="3" type="noConversion"/>
  </si>
  <si>
    <t>박선정</t>
    <phoneticPr fontId="25" type="noConversion"/>
  </si>
  <si>
    <t>2023년 디지털리터러시 워크북 제작</t>
  </si>
  <si>
    <t>2023.05.02.~05.15.</t>
    <phoneticPr fontId="25" type="noConversion"/>
  </si>
  <si>
    <t>2023.05.15.</t>
    <phoneticPr fontId="25" type="noConversion"/>
  </si>
  <si>
    <t>윰디자인</t>
    <phoneticPr fontId="25" type="noConversion"/>
  </si>
  <si>
    <t>물품</t>
    <phoneticPr fontId="25" type="noConversion"/>
  </si>
  <si>
    <t>경기도 성남시 분당구 정자로76번길 11, 201호</t>
    <phoneticPr fontId="3" type="noConversion"/>
  </si>
  <si>
    <t>신창훈</t>
    <phoneticPr fontId="25" type="noConversion"/>
  </si>
  <si>
    <t>주 소</t>
    <phoneticPr fontId="25" type="noConversion"/>
  </si>
  <si>
    <t>(주)케이에스공조시스템</t>
    <phoneticPr fontId="3" type="noConversion"/>
  </si>
  <si>
    <t>김병기</t>
    <phoneticPr fontId="3" type="noConversion"/>
  </si>
  <si>
    <t>경기도 군포시 당산로 166-8, 101호(금정동)</t>
  </si>
  <si>
    <t>2023.04.27.~04.28.</t>
    <phoneticPr fontId="25" type="noConversion"/>
  </si>
  <si>
    <t>㈜경기엘리베이터</t>
    <phoneticPr fontId="3" type="noConversion"/>
  </si>
  <si>
    <t>남궁용</t>
    <phoneticPr fontId="25" type="noConversion"/>
  </si>
  <si>
    <t>경기도 성남시 분당구 매화로 49, 402</t>
  </si>
  <si>
    <t>신창훈</t>
    <phoneticPr fontId="25" type="noConversion"/>
  </si>
  <si>
    <t>루시스스테이지</t>
    <phoneticPr fontId="3" type="noConversion"/>
  </si>
  <si>
    <t>최인현</t>
    <phoneticPr fontId="25" type="noConversion"/>
  </si>
  <si>
    <t>경기도 성남시 중원구 산성대로382번길 21-1(금광동)</t>
  </si>
  <si>
    <t>2023년 내꿈디자인하기 삼평중 진로공연 계약 체결</t>
  </si>
  <si>
    <t>마음에듀테인먼트</t>
    <phoneticPr fontId="25" type="noConversion"/>
  </si>
  <si>
    <t>안정훈</t>
    <phoneticPr fontId="25" type="noConversion"/>
  </si>
  <si>
    <t>경기도 수원시 장안구 파장천로19번길 20</t>
  </si>
  <si>
    <t>2023년 디지털리터러시 워크북 제작</t>
    <phoneticPr fontId="25" type="noConversion"/>
  </si>
  <si>
    <t>2023.05.02.~05.15.</t>
    <phoneticPr fontId="25" type="noConversion"/>
  </si>
  <si>
    <t>주 소</t>
    <phoneticPr fontId="25" type="noConversion"/>
  </si>
  <si>
    <t>학교맞춤형 스킬업클래스『 불곡초』2학년 과학 프로그램 계약</t>
  </si>
  <si>
    <t>학교맞춤형 스킬업클래스『 불곡초』4학년 과학 프로그램 계약</t>
  </si>
  <si>
    <t>2023.04.19.</t>
  </si>
  <si>
    <t>2023.04.27.~11.16.</t>
    <phoneticPr fontId="25" type="noConversion"/>
  </si>
  <si>
    <t>2023.04.25.~05.30.</t>
    <phoneticPr fontId="25" type="noConversion"/>
  </si>
  <si>
    <t>2023.04.10.~05.31.</t>
    <phoneticPr fontId="25" type="noConversion"/>
  </si>
  <si>
    <t>2023.05.31.</t>
    <phoneticPr fontId="25" type="noConversion"/>
  </si>
  <si>
    <t>용역</t>
    <phoneticPr fontId="25" type="noConversion"/>
  </si>
  <si>
    <t xml:space="preserve">학교맞춤형 스킬업클래스『불곡초』2학년 과학 프로그램 계약 </t>
    <phoneticPr fontId="25" type="noConversion"/>
  </si>
  <si>
    <t xml:space="preserve">학교맞춤형 스킬업클래스『불곡초』4학년 과학 프로그램 계약 </t>
    <phoneticPr fontId="25" type="noConversion"/>
  </si>
  <si>
    <t>2023.04.19.</t>
    <phoneticPr fontId="3" type="noConversion"/>
  </si>
  <si>
    <t>2023.04.27.~11.16.</t>
    <phoneticPr fontId="25" type="noConversion"/>
  </si>
  <si>
    <t>2023.04.25.~05.30.</t>
    <phoneticPr fontId="25" type="noConversion"/>
  </si>
  <si>
    <t>2023.11.16.</t>
    <phoneticPr fontId="25" type="noConversion"/>
  </si>
  <si>
    <t>2023.05.30.</t>
    <phoneticPr fontId="25" type="noConversion"/>
  </si>
  <si>
    <t xml:space="preserve">학교맞춤형 스킬업클래스『산운초』생태교육 프로그램 계약 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</si>
  <si>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</si>
  <si>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</si>
  <si>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 xml:space="preserve">학교맞춤형 스킬업클래스『산운초』생태교육 프로그램 계약 </t>
  </si>
  <si>
    <t>2023.04.10.~05.31.</t>
  </si>
  <si>
    <t>불곡초등학교</t>
    <phoneticPr fontId="25" type="noConversion"/>
  </si>
  <si>
    <t>산운초등학교 및 운중천 일대</t>
    <phoneticPr fontId="25" type="noConversion"/>
  </si>
  <si>
    <t>산들생태학교</t>
    <phoneticPr fontId="25" type="noConversion"/>
  </si>
  <si>
    <t>경기도 성남시 분당구 판교공원로1길 22-5, 101호</t>
    <phoneticPr fontId="3" type="noConversion"/>
  </si>
  <si>
    <t>에이플러스 과학나라</t>
    <phoneticPr fontId="25" type="noConversion"/>
  </si>
  <si>
    <t>경기도 성남시 분당구 구미동 158 하나EZ 302호</t>
    <phoneticPr fontId="3" type="noConversion"/>
  </si>
  <si>
    <t>경기도 성남시 분당구 구미동 158 하나EZ 302호</t>
    <phoneticPr fontId="3" type="noConversion"/>
  </si>
  <si>
    <t>2023.04.07.</t>
  </si>
  <si>
    <t>2023.04.07.</t>
    <phoneticPr fontId="25" type="noConversion"/>
  </si>
  <si>
    <t>김정훈</t>
    <phoneticPr fontId="25" type="noConversion"/>
  </si>
  <si>
    <t>경기도 성남시 분당구 판교공원로1길 22-5, 101호</t>
  </si>
  <si>
    <t>에에플러스 과학나라</t>
    <phoneticPr fontId="25" type="noConversion"/>
  </si>
  <si>
    <t>양은하</t>
    <phoneticPr fontId="25" type="noConversion"/>
  </si>
  <si>
    <t>경기도 성남시 분당구 구미동 158 하나EZ 302호</t>
  </si>
  <si>
    <t>2023년 상반기 시설물 정기안전점검 실시</t>
  </si>
  <si>
    <t>시설물안전연구원(여성기업)</t>
    <phoneticPr fontId="3" type="noConversion"/>
  </si>
  <si>
    <t>최명란</t>
    <phoneticPr fontId="3" type="noConversion"/>
  </si>
  <si>
    <t>경기도 성남시 중원구 광명로115</t>
  </si>
  <si>
    <t>2023.04.11.</t>
    <phoneticPr fontId="25" type="noConversion"/>
  </si>
  <si>
    <t>2023.04.12.~05.11.</t>
    <phoneticPr fontId="25" type="noConversion"/>
  </si>
  <si>
    <t>2023.04.11.</t>
    <phoneticPr fontId="25" type="noConversion"/>
  </si>
  <si>
    <t>2023.04.12.~05.11.</t>
    <phoneticPr fontId="25" type="noConversion"/>
  </si>
  <si>
    <t>시설물안전연구원(어성기업)</t>
    <phoneticPr fontId="25" type="noConversion"/>
  </si>
  <si>
    <t>경기도 성남시 중원구 광명로115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</si>
</sst>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96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41" fontId="6" fillId="0" borderId="2" xfId="1" quotePrefix="1" applyFont="1" applyFill="1" applyBorder="1" applyAlignment="1" applyProtection="1">
      <alignment horizontal="right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41" fontId="6" fillId="0" borderId="2" xfId="1" applyFont="1" applyFill="1" applyBorder="1" applyAlignment="1">
      <alignment horizontal="right"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177" fontId="6" fillId="0" borderId="2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wrapText="1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181" fontId="6" fillId="0" borderId="20" xfId="0" applyNumberFormat="1" applyFont="1" applyFill="1" applyBorder="1" applyAlignment="1" applyProtection="1">
      <alignment horizontal="center" vertical="center" wrapText="1" shrinkToFit="1"/>
    </xf>
    <xf numFmtId="181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41" fontId="6" fillId="4" borderId="2" xfId="1" quotePrefix="1" applyFont="1" applyFill="1" applyBorder="1" applyAlignment="1">
      <alignment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41" fontId="20" fillId="0" borderId="2" xfId="1" applyFont="1" applyFill="1" applyBorder="1" applyAlignment="1" applyProtection="1">
      <alignment horizontal="right" vertical="center" shrinkToFit="1"/>
    </xf>
    <xf numFmtId="41" fontId="20" fillId="0" borderId="2" xfId="1" quotePrefix="1" applyFont="1" applyFill="1" applyBorder="1" applyAlignment="1" applyProtection="1">
      <alignment horizontal="right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41" fontId="20" fillId="4" borderId="2" xfId="1" quotePrefix="1" applyFont="1" applyFill="1" applyBorder="1" applyAlignment="1" applyProtection="1">
      <alignment horizontal="right" vertical="center" shrinkToFit="1"/>
    </xf>
    <xf numFmtId="41" fontId="20" fillId="4" borderId="2" xfId="1" applyFont="1" applyFill="1" applyBorder="1" applyAlignment="1" applyProtection="1">
      <alignment horizontal="right" vertical="center" shrinkToFit="1"/>
    </xf>
    <xf numFmtId="181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34751" applyFont="1" applyFill="1" applyBorder="1" applyAlignment="1">
      <alignment horizontal="center" vertical="center" shrinkToFit="1"/>
    </xf>
    <xf numFmtId="41" fontId="6" fillId="4" borderId="2" xfId="34634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30" fillId="0" borderId="2" xfId="0" applyFont="1" applyFill="1" applyBorder="1" applyAlignment="1">
      <alignment horizontal="center" vertical="center" wrapText="1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1" fontId="7" fillId="0" borderId="2" xfId="1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4" borderId="20" xfId="0" quotePrefix="1" applyFont="1" applyFill="1" applyBorder="1" applyAlignment="1">
      <alignment horizontal="center" vertical="center" shrinkToFit="1"/>
    </xf>
    <xf numFmtId="38" fontId="6" fillId="4" borderId="20" xfId="40335" applyNumberFormat="1" applyFont="1" applyFill="1" applyBorder="1" applyAlignment="1">
      <alignment horizontal="center" vertical="center" shrinkToFit="1"/>
    </xf>
    <xf numFmtId="41" fontId="6" fillId="4" borderId="20" xfId="40336" quotePrefix="1" applyFont="1" applyFill="1" applyBorder="1" applyAlignment="1">
      <alignment horizontal="right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41" fontId="7" fillId="0" borderId="2" xfId="0" applyNumberFormat="1" applyFont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Border="1" applyAlignment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177" fontId="20" fillId="0" borderId="42" xfId="0" applyNumberFormat="1" applyFont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20" xfId="0" quotePrefix="1" applyNumberFormat="1" applyFont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 shrinkToFit="1"/>
    </xf>
    <xf numFmtId="0" fontId="7" fillId="0" borderId="2" xfId="0" quotePrefix="1" applyFont="1" applyFill="1" applyBorder="1" applyAlignment="1">
      <alignment vertic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31" fillId="0" borderId="43" xfId="0" applyFont="1" applyFill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3" fontId="13" fillId="0" borderId="44" xfId="0" applyNumberFormat="1" applyFont="1" applyBorder="1" applyAlignment="1">
      <alignment horizontal="justify" vertical="center" wrapText="1"/>
    </xf>
    <xf numFmtId="3" fontId="13" fillId="0" borderId="45" xfId="0" applyNumberFormat="1" applyFont="1" applyBorder="1" applyAlignment="1">
      <alignment horizontal="justify" vertical="center" wrapText="1"/>
    </xf>
    <xf numFmtId="3" fontId="13" fillId="0" borderId="46" xfId="0" applyNumberFormat="1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 2 2 2 2 2 2" xfId="40337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3"/>
  <sheetViews>
    <sheetView showGridLines="0" tabSelected="1" zoomScaleNormal="100" workbookViewId="0">
      <selection activeCell="C23" sqref="C23"/>
    </sheetView>
  </sheetViews>
  <sheetFormatPr defaultRowHeight="13.5" x14ac:dyDescent="0.15"/>
  <cols>
    <col min="1" max="2" width="8.88671875" style="119"/>
    <col min="3" max="3" width="35.21875" style="119" bestFit="1" customWidth="1"/>
    <col min="4" max="4" width="8.88671875" style="119"/>
    <col min="5" max="5" width="30.5546875" style="119" customWidth="1"/>
    <col min="6" max="7" width="8.88671875" style="119"/>
    <col min="8" max="8" width="10.109375" style="119" bestFit="1" customWidth="1"/>
    <col min="9" max="9" width="18.88671875" style="119" bestFit="1" customWidth="1"/>
    <col min="10" max="16384" width="8.88671875" style="119"/>
  </cols>
  <sheetData>
    <row r="1" spans="1:12" ht="36" customHeight="1" x14ac:dyDescent="0.15">
      <c r="A1" s="117" t="s">
        <v>54</v>
      </c>
      <c r="B1" s="117"/>
      <c r="C1" s="118"/>
      <c r="D1" s="117"/>
      <c r="E1" s="117"/>
      <c r="F1" s="117"/>
      <c r="G1" s="117"/>
      <c r="H1" s="117"/>
      <c r="I1" s="117"/>
      <c r="J1" s="117"/>
      <c r="K1" s="117"/>
      <c r="L1" s="117"/>
    </row>
    <row r="2" spans="1:12" ht="25.5" customHeight="1" x14ac:dyDescent="0.15">
      <c r="A2" s="61" t="s">
        <v>108</v>
      </c>
      <c r="B2" s="120"/>
      <c r="C2" s="121"/>
      <c r="D2" s="122"/>
      <c r="E2" s="122"/>
      <c r="F2" s="122"/>
      <c r="G2" s="122"/>
      <c r="H2" s="122"/>
      <c r="I2" s="122"/>
      <c r="J2" s="122"/>
      <c r="K2" s="122"/>
      <c r="L2" s="91" t="s">
        <v>83</v>
      </c>
    </row>
    <row r="3" spans="1:12" ht="35.25" customHeight="1" x14ac:dyDescent="0.15">
      <c r="A3" s="230" t="s">
        <v>55</v>
      </c>
      <c r="B3" s="230" t="s">
        <v>40</v>
      </c>
      <c r="C3" s="231" t="s">
        <v>56</v>
      </c>
      <c r="D3" s="124" t="s">
        <v>92</v>
      </c>
      <c r="E3" s="123" t="s">
        <v>57</v>
      </c>
      <c r="F3" s="123" t="s">
        <v>58</v>
      </c>
      <c r="G3" s="123" t="s">
        <v>59</v>
      </c>
      <c r="H3" s="123" t="s">
        <v>91</v>
      </c>
      <c r="I3" s="123" t="s">
        <v>41</v>
      </c>
      <c r="J3" s="123" t="s">
        <v>60</v>
      </c>
      <c r="K3" s="123" t="s">
        <v>61</v>
      </c>
      <c r="L3" s="125" t="s">
        <v>1</v>
      </c>
    </row>
    <row r="4" spans="1:12" s="155" customFormat="1" ht="24" customHeight="1" x14ac:dyDescent="0.25">
      <c r="A4" s="186">
        <v>2023</v>
      </c>
      <c r="B4" s="186">
        <v>5</v>
      </c>
      <c r="C4" s="229" t="s">
        <v>171</v>
      </c>
      <c r="D4" s="174" t="s">
        <v>161</v>
      </c>
      <c r="E4" s="9" t="s">
        <v>172</v>
      </c>
      <c r="F4" s="9">
        <v>4</v>
      </c>
      <c r="G4" s="174" t="s">
        <v>173</v>
      </c>
      <c r="H4" s="20">
        <v>2200000</v>
      </c>
      <c r="I4" s="174" t="s">
        <v>145</v>
      </c>
      <c r="J4" s="174" t="s">
        <v>174</v>
      </c>
      <c r="K4" s="174" t="s">
        <v>175</v>
      </c>
      <c r="L4" s="174" t="s">
        <v>176</v>
      </c>
    </row>
    <row r="5" spans="1:12" s="155" customFormat="1" ht="24" customHeight="1" x14ac:dyDescent="0.25">
      <c r="A5" s="186">
        <v>2023</v>
      </c>
      <c r="B5" s="186">
        <v>5</v>
      </c>
      <c r="C5" s="229" t="s">
        <v>177</v>
      </c>
      <c r="D5" s="160" t="s">
        <v>161</v>
      </c>
      <c r="E5" s="9" t="s">
        <v>178</v>
      </c>
      <c r="F5" s="9">
        <v>3</v>
      </c>
      <c r="G5" s="174" t="s">
        <v>179</v>
      </c>
      <c r="H5" s="20">
        <v>5700000</v>
      </c>
      <c r="I5" s="174" t="s">
        <v>145</v>
      </c>
      <c r="J5" s="174" t="s">
        <v>180</v>
      </c>
      <c r="K5" s="174" t="s">
        <v>181</v>
      </c>
      <c r="L5" s="174" t="s">
        <v>176</v>
      </c>
    </row>
    <row r="6" spans="1:12" s="155" customFormat="1" ht="24" customHeight="1" x14ac:dyDescent="0.25">
      <c r="A6" s="186">
        <v>2023</v>
      </c>
      <c r="B6" s="186">
        <v>5</v>
      </c>
      <c r="C6" s="157" t="s">
        <v>194</v>
      </c>
      <c r="D6" s="153" t="s">
        <v>193</v>
      </c>
      <c r="E6" s="9" t="s">
        <v>195</v>
      </c>
      <c r="F6" s="154">
        <v>53</v>
      </c>
      <c r="G6" s="153" t="s">
        <v>192</v>
      </c>
      <c r="H6" s="20">
        <v>1500000</v>
      </c>
      <c r="I6" s="174" t="s">
        <v>145</v>
      </c>
      <c r="J6" s="153" t="s">
        <v>189</v>
      </c>
      <c r="K6" s="153" t="s">
        <v>190</v>
      </c>
      <c r="L6" s="153" t="s">
        <v>191</v>
      </c>
    </row>
    <row r="7" spans="1:12" s="155" customFormat="1" ht="24" customHeight="1" x14ac:dyDescent="0.25">
      <c r="A7" s="186">
        <v>2023</v>
      </c>
      <c r="B7" s="186">
        <v>5</v>
      </c>
      <c r="C7" s="157" t="s">
        <v>201</v>
      </c>
      <c r="D7" s="153" t="s">
        <v>202</v>
      </c>
      <c r="E7" s="9" t="s">
        <v>203</v>
      </c>
      <c r="F7" s="154">
        <v>500</v>
      </c>
      <c r="G7" s="153" t="s">
        <v>204</v>
      </c>
      <c r="H7" s="20">
        <v>750000</v>
      </c>
      <c r="I7" s="174" t="s">
        <v>145</v>
      </c>
      <c r="J7" s="174" t="s">
        <v>180</v>
      </c>
      <c r="K7" s="174" t="s">
        <v>181</v>
      </c>
      <c r="L7" s="174" t="s">
        <v>176</v>
      </c>
    </row>
    <row r="8" spans="1:12" s="155" customFormat="1" ht="24" customHeight="1" x14ac:dyDescent="0.25">
      <c r="A8" s="186"/>
      <c r="B8" s="186"/>
      <c r="C8" s="157" t="s">
        <v>147</v>
      </c>
      <c r="D8" s="153"/>
      <c r="E8" s="9"/>
      <c r="F8" s="154"/>
      <c r="G8" s="153"/>
      <c r="H8" s="20"/>
      <c r="I8" s="153"/>
      <c r="J8" s="153"/>
      <c r="K8" s="153"/>
      <c r="L8" s="153"/>
    </row>
    <row r="9" spans="1:12" s="155" customFormat="1" ht="24" customHeight="1" x14ac:dyDescent="0.25">
      <c r="A9" s="104"/>
      <c r="B9" s="84"/>
      <c r="C9" s="157"/>
      <c r="D9" s="153"/>
      <c r="E9" s="9"/>
      <c r="F9" s="154"/>
      <c r="G9" s="153"/>
      <c r="H9" s="20"/>
      <c r="I9" s="153"/>
      <c r="J9" s="153"/>
      <c r="K9" s="153"/>
      <c r="L9" s="153"/>
    </row>
    <row r="10" spans="1:12" s="21" customFormat="1" ht="24" customHeight="1" x14ac:dyDescent="0.25">
      <c r="A10" s="104"/>
      <c r="B10" s="84"/>
      <c r="C10" s="6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04"/>
      <c r="B11" s="84"/>
      <c r="C11" s="85"/>
      <c r="D11" s="18"/>
      <c r="E11" s="9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04"/>
      <c r="B12" s="84"/>
      <c r="C12" s="66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104"/>
      <c r="B13" s="84"/>
      <c r="C13" s="66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89" t="s">
        <v>72</v>
      </c>
      <c r="B1" s="289"/>
      <c r="C1" s="289"/>
      <c r="D1" s="289"/>
      <c r="E1" s="289"/>
      <c r="F1" s="289"/>
      <c r="G1" s="289"/>
      <c r="H1" s="289"/>
      <c r="I1" s="289"/>
    </row>
    <row r="2" spans="1:9" ht="24" customHeight="1" x14ac:dyDescent="0.25">
      <c r="A2" s="65" t="s">
        <v>108</v>
      </c>
      <c r="B2" s="6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94" t="s">
        <v>3</v>
      </c>
      <c r="B3" s="292" t="s">
        <v>4</v>
      </c>
      <c r="C3" s="292" t="s">
        <v>62</v>
      </c>
      <c r="D3" s="292" t="s">
        <v>74</v>
      </c>
      <c r="E3" s="290" t="s">
        <v>75</v>
      </c>
      <c r="F3" s="291"/>
      <c r="G3" s="290" t="s">
        <v>76</v>
      </c>
      <c r="H3" s="291"/>
      <c r="I3" s="292" t="s">
        <v>73</v>
      </c>
    </row>
    <row r="4" spans="1:9" ht="24" customHeight="1" x14ac:dyDescent="0.25">
      <c r="A4" s="295"/>
      <c r="B4" s="293"/>
      <c r="C4" s="293"/>
      <c r="D4" s="293"/>
      <c r="E4" s="54" t="s">
        <v>79</v>
      </c>
      <c r="F4" s="54" t="s">
        <v>80</v>
      </c>
      <c r="G4" s="54" t="s">
        <v>79</v>
      </c>
      <c r="H4" s="54" t="s">
        <v>80</v>
      </c>
      <c r="I4" s="293"/>
    </row>
    <row r="5" spans="1:9" ht="24" customHeight="1" x14ac:dyDescent="0.25">
      <c r="A5" s="5"/>
      <c r="B5" s="146" t="s">
        <v>94</v>
      </c>
      <c r="C5" s="73"/>
      <c r="D5" s="73"/>
      <c r="E5" s="75"/>
      <c r="F5" s="73"/>
      <c r="G5" s="75"/>
      <c r="H5" s="73"/>
      <c r="I5" s="8"/>
    </row>
    <row r="6" spans="1:9" ht="24" customHeight="1" x14ac:dyDescent="0.25">
      <c r="A6" s="5"/>
      <c r="B6" s="85"/>
      <c r="C6" s="73"/>
      <c r="D6" s="73"/>
      <c r="E6" s="75"/>
      <c r="F6" s="73"/>
      <c r="G6" s="75"/>
      <c r="H6" s="73"/>
      <c r="I6" s="8"/>
    </row>
    <row r="7" spans="1:9" ht="24" customHeight="1" x14ac:dyDescent="0.25">
      <c r="A7" s="5"/>
      <c r="B7" s="6"/>
      <c r="C7" s="73"/>
      <c r="D7" s="73"/>
      <c r="E7" s="75"/>
      <c r="F7" s="73"/>
      <c r="G7" s="75"/>
      <c r="H7" s="73"/>
      <c r="I7" s="8"/>
    </row>
    <row r="8" spans="1:9" ht="24" customHeight="1" x14ac:dyDescent="0.25">
      <c r="A8" s="5"/>
      <c r="B8" s="6"/>
      <c r="C8" s="73"/>
      <c r="D8" s="73"/>
      <c r="E8" s="75"/>
      <c r="F8" s="73"/>
      <c r="G8" s="75"/>
      <c r="H8" s="73"/>
      <c r="I8" s="8"/>
    </row>
    <row r="9" spans="1:9" ht="24" customHeight="1" x14ac:dyDescent="0.25">
      <c r="A9" s="5"/>
      <c r="B9" s="6"/>
      <c r="C9" s="73"/>
      <c r="D9" s="73"/>
      <c r="E9" s="75"/>
      <c r="F9" s="73"/>
      <c r="G9" s="75"/>
      <c r="H9" s="73"/>
      <c r="I9" s="8"/>
    </row>
    <row r="10" spans="1:9" ht="24" customHeight="1" x14ac:dyDescent="0.25">
      <c r="A10" s="5"/>
      <c r="B10" s="6"/>
      <c r="C10" s="73"/>
      <c r="D10" s="73"/>
      <c r="E10" s="75"/>
      <c r="F10" s="73"/>
      <c r="G10" s="75"/>
      <c r="H10" s="73"/>
      <c r="I10" s="8"/>
    </row>
    <row r="11" spans="1:9" ht="24" customHeight="1" x14ac:dyDescent="0.25">
      <c r="A11" s="5"/>
      <c r="B11" s="6"/>
      <c r="C11" s="73"/>
      <c r="D11" s="73"/>
      <c r="E11" s="75"/>
      <c r="F11" s="73"/>
      <c r="G11" s="75"/>
      <c r="H11" s="73"/>
      <c r="I11" s="8"/>
    </row>
    <row r="12" spans="1:9" ht="24" customHeight="1" x14ac:dyDescent="0.25">
      <c r="A12" s="5"/>
      <c r="B12" s="6"/>
      <c r="C12" s="73"/>
      <c r="D12" s="73"/>
      <c r="E12" s="75"/>
      <c r="F12" s="73"/>
      <c r="G12" s="75"/>
      <c r="H12" s="73"/>
      <c r="I12" s="8"/>
    </row>
    <row r="13" spans="1:9" ht="24" customHeight="1" x14ac:dyDescent="0.25">
      <c r="A13" s="5"/>
      <c r="B13" s="6"/>
      <c r="C13" s="73"/>
      <c r="D13" s="73"/>
      <c r="E13" s="75"/>
      <c r="F13" s="73"/>
      <c r="G13" s="75"/>
      <c r="H13" s="73"/>
      <c r="I13" s="8"/>
    </row>
    <row r="14" spans="1:9" ht="24" customHeight="1" x14ac:dyDescent="0.25">
      <c r="A14" s="5"/>
      <c r="B14" s="6"/>
      <c r="C14" s="73"/>
      <c r="D14" s="73"/>
      <c r="E14" s="75"/>
      <c r="F14" s="73"/>
      <c r="G14" s="75"/>
      <c r="H14" s="73"/>
      <c r="I14" s="8"/>
    </row>
    <row r="15" spans="1:9" ht="24" customHeight="1" x14ac:dyDescent="0.25">
      <c r="A15" s="5"/>
      <c r="B15" s="6"/>
      <c r="C15" s="73"/>
      <c r="D15" s="73"/>
      <c r="E15" s="75"/>
      <c r="F15" s="73"/>
      <c r="G15" s="75"/>
      <c r="H15" s="73"/>
      <c r="I15" s="8"/>
    </row>
    <row r="16" spans="1:9" ht="24" customHeight="1" x14ac:dyDescent="0.25">
      <c r="A16" s="5"/>
      <c r="B16" s="6"/>
      <c r="C16" s="74"/>
      <c r="D16" s="74"/>
      <c r="E16" s="76"/>
      <c r="F16" s="74"/>
      <c r="G16" s="76"/>
      <c r="H16" s="74"/>
      <c r="I16" s="8"/>
    </row>
    <row r="17" spans="3:9" ht="24" customHeight="1" x14ac:dyDescent="0.25">
      <c r="C17" s="53"/>
      <c r="D17" s="53"/>
      <c r="E17" s="53"/>
      <c r="F17" s="53"/>
      <c r="G17" s="53"/>
      <c r="H17" s="53"/>
      <c r="I17" s="53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D19" sqref="D19"/>
    </sheetView>
  </sheetViews>
  <sheetFormatPr defaultRowHeight="24" customHeight="1" x14ac:dyDescent="0.15"/>
  <cols>
    <col min="1" max="1" width="8.6640625" style="131" customWidth="1"/>
    <col min="2" max="2" width="8.77734375" style="131" customWidth="1"/>
    <col min="3" max="3" width="44.21875" style="132" customWidth="1"/>
    <col min="4" max="4" width="10.88671875" style="131" customWidth="1"/>
    <col min="5" max="5" width="12.44140625" style="131" customWidth="1"/>
    <col min="6" max="6" width="18.88671875" style="131" customWidth="1"/>
    <col min="7" max="7" width="11.21875" style="131" customWidth="1"/>
    <col min="8" max="9" width="12.44140625" style="131" customWidth="1"/>
    <col min="10" max="16384" width="8.88671875" style="56"/>
  </cols>
  <sheetData>
    <row r="1" spans="1:12" ht="36" customHeight="1" x14ac:dyDescent="0.15">
      <c r="A1" s="117" t="s">
        <v>68</v>
      </c>
      <c r="B1" s="117"/>
      <c r="C1" s="118"/>
      <c r="D1" s="117"/>
      <c r="E1" s="117"/>
      <c r="F1" s="117"/>
      <c r="G1" s="117"/>
      <c r="H1" s="117"/>
      <c r="I1" s="117"/>
      <c r="J1" s="115"/>
      <c r="K1" s="115"/>
      <c r="L1" s="115"/>
    </row>
    <row r="2" spans="1:12" s="21" customFormat="1" ht="25.5" customHeight="1" x14ac:dyDescent="0.25">
      <c r="A2" s="61" t="s">
        <v>108</v>
      </c>
      <c r="B2" s="120"/>
      <c r="C2" s="121"/>
      <c r="D2" s="122"/>
      <c r="E2" s="122"/>
      <c r="F2" s="122"/>
      <c r="G2" s="122"/>
      <c r="H2" s="122"/>
      <c r="I2" s="91" t="s">
        <v>83</v>
      </c>
      <c r="J2" s="122"/>
      <c r="K2" s="122"/>
      <c r="L2" s="122"/>
    </row>
    <row r="3" spans="1:12" ht="35.25" customHeight="1" x14ac:dyDescent="0.15">
      <c r="A3" s="126" t="s">
        <v>39</v>
      </c>
      <c r="B3" s="127" t="s">
        <v>40</v>
      </c>
      <c r="C3" s="128" t="s">
        <v>52</v>
      </c>
      <c r="D3" s="128" t="s">
        <v>0</v>
      </c>
      <c r="E3" s="129" t="s">
        <v>90</v>
      </c>
      <c r="F3" s="126" t="s">
        <v>41</v>
      </c>
      <c r="G3" s="126" t="s">
        <v>42</v>
      </c>
      <c r="H3" s="126" t="s">
        <v>43</v>
      </c>
      <c r="I3" s="130" t="s">
        <v>1</v>
      </c>
    </row>
    <row r="4" spans="1:12" s="161" customFormat="1" ht="24" customHeight="1" x14ac:dyDescent="0.15">
      <c r="A4" s="186">
        <v>2023</v>
      </c>
      <c r="B4" s="186">
        <v>5</v>
      </c>
      <c r="C4" s="180" t="s">
        <v>159</v>
      </c>
      <c r="D4" s="182" t="s">
        <v>161</v>
      </c>
      <c r="E4" s="183">
        <v>2700000</v>
      </c>
      <c r="F4" s="186" t="s">
        <v>162</v>
      </c>
      <c r="G4" s="182" t="s">
        <v>163</v>
      </c>
      <c r="H4" s="182" t="s">
        <v>164</v>
      </c>
      <c r="I4" s="187" t="s">
        <v>169</v>
      </c>
    </row>
    <row r="5" spans="1:12" s="161" customFormat="1" ht="24" customHeight="1" x14ac:dyDescent="0.15">
      <c r="A5" s="186">
        <v>2023</v>
      </c>
      <c r="B5" s="186">
        <v>5</v>
      </c>
      <c r="C5" s="181" t="s">
        <v>196</v>
      </c>
      <c r="D5" s="184" t="s">
        <v>160</v>
      </c>
      <c r="E5" s="185">
        <v>2500000</v>
      </c>
      <c r="F5" s="174" t="s">
        <v>168</v>
      </c>
      <c r="G5" s="184" t="s">
        <v>197</v>
      </c>
      <c r="H5" s="184" t="s">
        <v>198</v>
      </c>
      <c r="I5" s="175" t="s">
        <v>199</v>
      </c>
    </row>
    <row r="6" spans="1:12" s="161" customFormat="1" ht="24" customHeight="1" x14ac:dyDescent="0.15">
      <c r="A6" s="186">
        <v>2023</v>
      </c>
      <c r="B6" s="186">
        <v>5</v>
      </c>
      <c r="C6" s="181" t="s">
        <v>165</v>
      </c>
      <c r="D6" s="184" t="s">
        <v>160</v>
      </c>
      <c r="E6" s="185">
        <v>660000</v>
      </c>
      <c r="F6" s="174" t="s">
        <v>168</v>
      </c>
      <c r="G6" s="184" t="s">
        <v>166</v>
      </c>
      <c r="H6" s="184" t="s">
        <v>167</v>
      </c>
      <c r="I6" s="175" t="s">
        <v>170</v>
      </c>
    </row>
    <row r="7" spans="1:12" s="156" customFormat="1" ht="24" customHeight="1" x14ac:dyDescent="0.15">
      <c r="A7" s="174">
        <v>2023</v>
      </c>
      <c r="B7" s="174">
        <v>5</v>
      </c>
      <c r="C7" s="180" t="s">
        <v>182</v>
      </c>
      <c r="D7" s="182" t="s">
        <v>183</v>
      </c>
      <c r="E7" s="183">
        <v>600000</v>
      </c>
      <c r="F7" s="174" t="s">
        <v>145</v>
      </c>
      <c r="G7" s="182" t="s">
        <v>184</v>
      </c>
      <c r="H7" s="182" t="s">
        <v>188</v>
      </c>
      <c r="I7" s="187" t="s">
        <v>187</v>
      </c>
      <c r="J7" s="161"/>
      <c r="K7" s="161"/>
      <c r="L7" s="161"/>
    </row>
    <row r="8" spans="1:12" s="161" customFormat="1" ht="24" customHeight="1" x14ac:dyDescent="0.15">
      <c r="A8" s="174">
        <v>2023</v>
      </c>
      <c r="B8" s="174">
        <v>5</v>
      </c>
      <c r="C8" s="180" t="s">
        <v>186</v>
      </c>
      <c r="D8" s="182" t="s">
        <v>183</v>
      </c>
      <c r="E8" s="183">
        <v>600000</v>
      </c>
      <c r="F8" s="174" t="s">
        <v>145</v>
      </c>
      <c r="G8" s="182" t="s">
        <v>184</v>
      </c>
      <c r="H8" s="182" t="s">
        <v>188</v>
      </c>
      <c r="I8" s="187" t="s">
        <v>185</v>
      </c>
    </row>
    <row r="9" spans="1:12" s="156" customFormat="1" ht="24" customHeight="1" x14ac:dyDescent="0.15">
      <c r="A9" s="174"/>
      <c r="B9" s="174"/>
      <c r="C9" s="179" t="s">
        <v>200</v>
      </c>
      <c r="D9" s="184"/>
      <c r="E9" s="47"/>
      <c r="F9" s="174"/>
      <c r="G9" s="174"/>
      <c r="H9" s="174"/>
      <c r="I9" s="165"/>
    </row>
    <row r="10" spans="1:12" s="103" customFormat="1" ht="24" customHeight="1" x14ac:dyDescent="0.15">
      <c r="A10" s="174"/>
      <c r="B10" s="174"/>
      <c r="C10" s="181"/>
      <c r="D10" s="184"/>
      <c r="E10" s="185"/>
      <c r="F10" s="174"/>
      <c r="G10" s="184"/>
      <c r="H10" s="184"/>
      <c r="I10" s="170"/>
      <c r="J10" s="56"/>
      <c r="K10" s="56"/>
      <c r="L10" s="56"/>
    </row>
    <row r="11" spans="1:12" s="103" customFormat="1" ht="24" customHeight="1" x14ac:dyDescent="0.15">
      <c r="A11" s="169"/>
      <c r="B11" s="174"/>
      <c r="C11" s="179"/>
      <c r="D11" s="177"/>
      <c r="E11" s="172"/>
      <c r="F11" s="174"/>
      <c r="G11" s="170"/>
      <c r="H11" s="170"/>
      <c r="I11" s="170"/>
      <c r="J11" s="56"/>
      <c r="K11" s="56"/>
      <c r="L11" s="56"/>
    </row>
    <row r="12" spans="1:12" ht="24" customHeight="1" x14ac:dyDescent="0.15">
      <c r="A12" s="169"/>
      <c r="B12" s="169"/>
      <c r="C12" s="171"/>
      <c r="D12" s="177"/>
      <c r="E12" s="172"/>
      <c r="F12" s="174"/>
      <c r="G12" s="170"/>
      <c r="H12" s="170"/>
      <c r="I12" s="173"/>
    </row>
    <row r="13" spans="1:12" s="119" customFormat="1" ht="24" customHeight="1" x14ac:dyDescent="0.15">
      <c r="A13" s="174"/>
      <c r="B13" s="174"/>
      <c r="C13" s="176"/>
      <c r="D13" s="177"/>
      <c r="E13" s="178"/>
      <c r="F13" s="175"/>
      <c r="G13" s="175"/>
      <c r="H13" s="175"/>
      <c r="I13" s="175"/>
      <c r="J13" s="56"/>
      <c r="K13" s="56"/>
      <c r="L13" s="56"/>
    </row>
    <row r="14" spans="1:12" s="119" customFormat="1" ht="24" customHeight="1" x14ac:dyDescent="0.15">
      <c r="A14" s="174"/>
      <c r="B14" s="174"/>
      <c r="C14" s="176"/>
      <c r="D14" s="177"/>
      <c r="E14" s="178"/>
      <c r="F14" s="175"/>
      <c r="G14" s="175"/>
      <c r="H14" s="175"/>
      <c r="I14" s="175"/>
      <c r="J14" s="56"/>
      <c r="K14" s="56"/>
      <c r="L14" s="56"/>
    </row>
    <row r="15" spans="1:12" s="119" customFormat="1" ht="24" customHeight="1" x14ac:dyDescent="0.15">
      <c r="A15" s="105"/>
      <c r="B15" s="83"/>
      <c r="C15" s="116"/>
      <c r="D15" s="67"/>
      <c r="E15" s="68"/>
      <c r="F15" s="18"/>
      <c r="G15" s="57"/>
      <c r="H15" s="18"/>
      <c r="I15" s="57"/>
      <c r="J15" s="56"/>
      <c r="K15" s="56"/>
      <c r="L15" s="5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showGridLines="0" zoomScaleNormal="100" workbookViewId="0">
      <selection activeCell="C18" sqref="C18"/>
    </sheetView>
  </sheetViews>
  <sheetFormatPr defaultRowHeight="24" customHeight="1" x14ac:dyDescent="0.15"/>
  <cols>
    <col min="1" max="1" width="8.6640625" style="131" customWidth="1"/>
    <col min="2" max="2" width="8.77734375" style="131" customWidth="1"/>
    <col min="3" max="3" width="31.88671875" style="132" customWidth="1"/>
    <col min="4" max="4" width="10.88671875" style="131" customWidth="1"/>
    <col min="5" max="8" width="12.44140625" style="131" customWidth="1"/>
    <col min="9" max="9" width="11.33203125" style="131" customWidth="1"/>
    <col min="10" max="10" width="14.88671875" style="131" customWidth="1"/>
    <col min="11" max="11" width="11.6640625" style="134" customWidth="1"/>
    <col min="12" max="12" width="11.33203125" style="131" bestFit="1" customWidth="1"/>
    <col min="13" max="13" width="8.88671875" style="131"/>
    <col min="14" max="16384" width="8.88671875" style="56"/>
  </cols>
  <sheetData>
    <row r="1" spans="1:13" ht="36" customHeight="1" x14ac:dyDescent="0.15">
      <c r="A1" s="117" t="s">
        <v>71</v>
      </c>
      <c r="B1" s="117"/>
      <c r="C1" s="118"/>
      <c r="D1" s="117"/>
      <c r="E1" s="117"/>
      <c r="F1" s="117"/>
      <c r="G1" s="117"/>
      <c r="H1" s="117"/>
      <c r="I1" s="117"/>
      <c r="J1" s="117"/>
      <c r="K1" s="117"/>
      <c r="L1" s="117"/>
      <c r="M1" s="133"/>
    </row>
    <row r="2" spans="1:13" s="21" customFormat="1" ht="25.5" customHeight="1" x14ac:dyDescent="0.25">
      <c r="A2" s="61" t="s">
        <v>108</v>
      </c>
      <c r="B2" s="120"/>
      <c r="C2" s="121"/>
      <c r="D2" s="122"/>
      <c r="E2" s="122"/>
      <c r="F2" s="122"/>
      <c r="G2" s="122"/>
      <c r="H2" s="122"/>
      <c r="I2" s="122"/>
      <c r="J2" s="122"/>
      <c r="K2" s="122"/>
      <c r="L2" s="122"/>
      <c r="M2" s="91" t="s">
        <v>83</v>
      </c>
    </row>
    <row r="3" spans="1:13" ht="35.25" customHeight="1" x14ac:dyDescent="0.15">
      <c r="A3" s="126" t="s">
        <v>39</v>
      </c>
      <c r="B3" s="127" t="s">
        <v>40</v>
      </c>
      <c r="C3" s="128" t="s">
        <v>70</v>
      </c>
      <c r="D3" s="126" t="s">
        <v>69</v>
      </c>
      <c r="E3" s="127" t="s">
        <v>0</v>
      </c>
      <c r="F3" s="127" t="s">
        <v>87</v>
      </c>
      <c r="G3" s="127" t="s">
        <v>86</v>
      </c>
      <c r="H3" s="127" t="s">
        <v>85</v>
      </c>
      <c r="I3" s="127" t="s">
        <v>84</v>
      </c>
      <c r="J3" s="126" t="s">
        <v>41</v>
      </c>
      <c r="K3" s="126" t="s">
        <v>42</v>
      </c>
      <c r="L3" s="126" t="s">
        <v>43</v>
      </c>
      <c r="M3" s="130" t="s">
        <v>1</v>
      </c>
    </row>
    <row r="4" spans="1:13" s="21" customFormat="1" ht="24" customHeight="1" x14ac:dyDescent="0.25">
      <c r="A4" s="166"/>
      <c r="B4" s="166"/>
      <c r="C4" s="146" t="s">
        <v>94</v>
      </c>
      <c r="D4" s="188"/>
      <c r="E4" s="189"/>
      <c r="F4" s="190"/>
      <c r="G4" s="168"/>
      <c r="H4" s="168"/>
      <c r="I4" s="194"/>
      <c r="J4" s="174"/>
      <c r="K4" s="182"/>
      <c r="L4" s="182"/>
      <c r="M4" s="167"/>
    </row>
    <row r="5" spans="1:13" s="21" customFormat="1" ht="24" customHeight="1" x14ac:dyDescent="0.25">
      <c r="A5" s="18"/>
      <c r="B5" s="57"/>
      <c r="C5" s="191"/>
      <c r="D5" s="192"/>
      <c r="E5" s="193"/>
      <c r="F5" s="194"/>
      <c r="G5" s="70"/>
      <c r="H5" s="70"/>
      <c r="I5" s="194"/>
      <c r="J5" s="174"/>
      <c r="K5" s="192"/>
      <c r="L5" s="192"/>
      <c r="M5" s="20"/>
    </row>
    <row r="6" spans="1:13" s="21" customFormat="1" ht="24" customHeight="1" x14ac:dyDescent="0.25">
      <c r="A6" s="174"/>
      <c r="B6" s="175"/>
      <c r="C6" s="179"/>
      <c r="D6" s="18"/>
      <c r="E6" s="9"/>
      <c r="F6" s="69"/>
      <c r="G6" s="70"/>
      <c r="H6" s="70"/>
      <c r="I6" s="70"/>
      <c r="J6" s="18"/>
      <c r="K6" s="18"/>
      <c r="L6" s="18"/>
      <c r="M6" s="20"/>
    </row>
    <row r="7" spans="1:13" s="21" customFormat="1" ht="24" customHeight="1" x14ac:dyDescent="0.25">
      <c r="A7" s="174"/>
      <c r="B7" s="175"/>
      <c r="C7" s="59"/>
      <c r="D7" s="18"/>
      <c r="E7" s="9"/>
      <c r="F7" s="69"/>
      <c r="G7" s="70"/>
      <c r="H7" s="70"/>
      <c r="I7" s="70"/>
      <c r="J7" s="18"/>
      <c r="K7" s="18"/>
      <c r="L7" s="18"/>
      <c r="M7" s="20"/>
    </row>
    <row r="8" spans="1:13" s="21" customFormat="1" ht="24" customHeight="1" x14ac:dyDescent="0.25">
      <c r="A8" s="174"/>
      <c r="B8" s="175"/>
      <c r="C8" s="72"/>
      <c r="D8" s="18"/>
      <c r="E8" s="9"/>
      <c r="F8" s="69"/>
      <c r="G8" s="70"/>
      <c r="H8" s="70"/>
      <c r="I8" s="70"/>
      <c r="J8" s="18"/>
      <c r="K8" s="18"/>
      <c r="L8" s="18"/>
      <c r="M8" s="20"/>
    </row>
    <row r="9" spans="1:13" s="21" customFormat="1" ht="24" customHeight="1" x14ac:dyDescent="0.25">
      <c r="A9" s="18"/>
      <c r="B9" s="57"/>
      <c r="C9" s="59"/>
      <c r="D9" s="18"/>
      <c r="E9" s="9"/>
      <c r="F9" s="69"/>
      <c r="G9" s="70"/>
      <c r="H9" s="70"/>
      <c r="I9" s="70"/>
      <c r="J9" s="18"/>
      <c r="K9" s="18"/>
      <c r="L9" s="18"/>
      <c r="M9" s="20"/>
    </row>
    <row r="10" spans="1:13" s="21" customFormat="1" ht="24" customHeight="1" x14ac:dyDescent="0.25">
      <c r="A10" s="18"/>
      <c r="B10" s="57"/>
      <c r="C10" s="72"/>
      <c r="D10" s="18"/>
      <c r="E10" s="9"/>
      <c r="F10" s="69"/>
      <c r="G10" s="70"/>
      <c r="H10" s="70"/>
      <c r="I10" s="70"/>
      <c r="J10" s="18"/>
      <c r="K10" s="18"/>
      <c r="L10" s="18"/>
      <c r="M10" s="20"/>
    </row>
    <row r="11" spans="1:13" s="21" customFormat="1" ht="24" customHeight="1" x14ac:dyDescent="0.25">
      <c r="A11" s="18"/>
      <c r="B11" s="57"/>
      <c r="C11" s="59"/>
      <c r="D11" s="18"/>
      <c r="E11" s="9"/>
      <c r="F11" s="69"/>
      <c r="G11" s="70"/>
      <c r="H11" s="70"/>
      <c r="I11" s="70"/>
      <c r="J11" s="18"/>
      <c r="K11" s="18"/>
      <c r="L11" s="18"/>
      <c r="M11" s="20"/>
    </row>
    <row r="12" spans="1:13" s="21" customFormat="1" ht="24" customHeight="1" x14ac:dyDescent="0.25">
      <c r="A12" s="18"/>
      <c r="B12" s="57"/>
      <c r="C12" s="59"/>
      <c r="D12" s="18"/>
      <c r="E12" s="9"/>
      <c r="F12" s="69"/>
      <c r="G12" s="70"/>
      <c r="H12" s="70"/>
      <c r="I12" s="70"/>
      <c r="J12" s="18"/>
      <c r="K12" s="18"/>
      <c r="L12" s="18"/>
      <c r="M12" s="20"/>
    </row>
  </sheetData>
  <phoneticPr fontId="3" type="noConversion"/>
  <dataValidations count="3">
    <dataValidation type="list" allowBlank="1" showInputMessage="1" showErrorMessage="1" sqref="E4:E5">
      <formula1>"대안,턴키,일반,PQ,수의,실적"</formula1>
    </dataValidation>
    <dataValidation type="list" allowBlank="1" showInputMessage="1" showErrorMessage="1" sqref="D4:D5">
      <formula1>"토건,토목,건축,전문,전기,통신,소방,기타"</formula1>
    </dataValidation>
    <dataValidation type="textLength" operator="lessThanOrEqual" allowBlank="1" showInputMessage="1" showErrorMessage="1" sqref="J4:J5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19" sqref="C19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50" t="s">
        <v>109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35"/>
      <c r="B4" s="85" t="s">
        <v>94</v>
      </c>
      <c r="C4" s="48"/>
      <c r="D4" s="141"/>
      <c r="E4" s="141"/>
      <c r="F4" s="141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35"/>
      <c r="B5" s="16"/>
      <c r="C5" s="48"/>
      <c r="D5" s="141"/>
      <c r="E5" s="141"/>
      <c r="F5" s="141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35"/>
      <c r="B6" s="16"/>
      <c r="C6" s="48"/>
      <c r="D6" s="141"/>
      <c r="E6" s="141"/>
      <c r="F6" s="141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35"/>
      <c r="B7" s="16"/>
      <c r="C7" s="48"/>
      <c r="D7" s="141"/>
      <c r="E7" s="141"/>
      <c r="F7" s="141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35"/>
      <c r="B8" s="16"/>
      <c r="C8" s="48"/>
      <c r="D8" s="141"/>
      <c r="E8" s="141"/>
      <c r="F8" s="141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35"/>
      <c r="B9" s="16"/>
      <c r="C9" s="48"/>
      <c r="D9" s="141"/>
      <c r="E9" s="141"/>
      <c r="F9" s="141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35"/>
      <c r="B10" s="16"/>
      <c r="C10" s="48"/>
      <c r="D10" s="141"/>
      <c r="E10" s="141"/>
      <c r="F10" s="141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35"/>
      <c r="B11" s="16"/>
      <c r="C11" s="48"/>
      <c r="D11" s="141"/>
      <c r="E11" s="141"/>
      <c r="F11" s="141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35"/>
      <c r="B12" s="16"/>
      <c r="C12" s="48"/>
      <c r="D12" s="141"/>
      <c r="E12" s="141"/>
      <c r="F12" s="141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selection activeCell="B4" sqref="B4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50" t="s">
        <v>108</v>
      </c>
      <c r="B2" s="49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31" customFormat="1" ht="24" customHeight="1" x14ac:dyDescent="0.15">
      <c r="A4" s="142"/>
      <c r="B4" s="85" t="s">
        <v>94</v>
      </c>
      <c r="C4" s="142"/>
      <c r="D4" s="142"/>
      <c r="E4" s="142"/>
      <c r="F4" s="142"/>
      <c r="G4" s="142"/>
      <c r="H4" s="142"/>
      <c r="I4" s="142"/>
      <c r="J4" s="142"/>
      <c r="K4" s="142"/>
      <c r="L4" s="136"/>
    </row>
    <row r="5" spans="1:12" s="131" customFormat="1" ht="24" customHeight="1" x14ac:dyDescent="0.15">
      <c r="A5" s="142"/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36"/>
    </row>
    <row r="6" spans="1:12" s="131" customFormat="1" ht="24" customHeight="1" x14ac:dyDescent="0.15">
      <c r="A6" s="142"/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36"/>
    </row>
    <row r="7" spans="1:12" s="131" customFormat="1" ht="24" customHeight="1" x14ac:dyDescent="0.15">
      <c r="A7" s="142"/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36"/>
    </row>
    <row r="8" spans="1:12" s="131" customFormat="1" ht="24" customHeight="1" x14ac:dyDescent="0.15">
      <c r="A8" s="142"/>
      <c r="B8" s="142"/>
      <c r="C8" s="142"/>
      <c r="D8" s="142"/>
      <c r="E8" s="142"/>
      <c r="F8" s="142"/>
      <c r="G8" s="142"/>
      <c r="H8" s="142"/>
      <c r="I8" s="142"/>
      <c r="J8" s="142"/>
      <c r="K8" s="142"/>
      <c r="L8" s="136"/>
    </row>
    <row r="9" spans="1:12" s="131" customFormat="1" ht="24" customHeight="1" x14ac:dyDescent="0.15">
      <c r="A9" s="142"/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36"/>
    </row>
    <row r="10" spans="1:12" s="131" customFormat="1" ht="24" customHeight="1" x14ac:dyDescent="0.15">
      <c r="A10" s="142"/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36"/>
    </row>
    <row r="11" spans="1:12" s="131" customFormat="1" ht="24" customHeight="1" x14ac:dyDescent="0.15">
      <c r="A11" s="142"/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36"/>
    </row>
    <row r="12" spans="1:12" s="131" customFormat="1" ht="24" customHeight="1" x14ac:dyDescent="0.15">
      <c r="A12" s="142"/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36"/>
    </row>
    <row r="13" spans="1:12" s="131" customFormat="1" ht="24" customHeight="1" x14ac:dyDescent="0.15">
      <c r="A13" s="142"/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36"/>
    </row>
    <row r="14" spans="1:12" s="131" customFormat="1" ht="24" customHeight="1" x14ac:dyDescent="0.15">
      <c r="A14" s="142"/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36"/>
    </row>
    <row r="15" spans="1:12" s="131" customFormat="1" ht="24" customHeight="1" x14ac:dyDescent="0.15">
      <c r="A15" s="142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48416"/>
  <sheetViews>
    <sheetView showGridLines="0" zoomScaleNormal="100" workbookViewId="0">
      <pane ySplit="3" topLeftCell="A7" activePane="bottomLeft" state="frozen"/>
      <selection activeCell="A3" sqref="A3:A4"/>
      <selection pane="bottomLeft" activeCell="B25" sqref="B25"/>
    </sheetView>
  </sheetViews>
  <sheetFormatPr defaultRowHeight="24" customHeight="1" x14ac:dyDescent="0.15"/>
  <cols>
    <col min="1" max="1" width="11.109375" style="92" customWidth="1"/>
    <col min="2" max="2" width="37.109375" style="92" customWidth="1"/>
    <col min="3" max="3" width="24.5546875" style="92" customWidth="1"/>
    <col min="4" max="4" width="10.6640625" style="92" customWidth="1"/>
    <col min="5" max="9" width="9.33203125" style="92" customWidth="1"/>
    <col min="10" max="10" width="9.6640625" style="92" customWidth="1"/>
    <col min="11" max="11" width="4.88671875" style="101" customWidth="1"/>
    <col min="12" max="12" width="8.88671875" style="101"/>
    <col min="13" max="16384" width="8.88671875" style="56"/>
  </cols>
  <sheetData>
    <row r="1" spans="1:13" ht="36" customHeight="1" x14ac:dyDescent="0.15">
      <c r="A1" s="88" t="s">
        <v>78</v>
      </c>
      <c r="B1" s="88"/>
      <c r="C1" s="88"/>
      <c r="D1" s="88"/>
      <c r="E1" s="88"/>
      <c r="F1" s="88"/>
      <c r="G1" s="88"/>
      <c r="H1" s="88"/>
      <c r="I1" s="88"/>
      <c r="J1" s="88"/>
      <c r="K1" s="114"/>
      <c r="L1" s="114"/>
      <c r="M1" s="115"/>
    </row>
    <row r="2" spans="1:13" ht="25.5" customHeight="1" x14ac:dyDescent="0.15">
      <c r="A2" s="61" t="s">
        <v>108</v>
      </c>
      <c r="B2" s="89"/>
      <c r="C2" s="89"/>
      <c r="D2" s="89"/>
      <c r="E2" s="90"/>
      <c r="F2" s="90"/>
      <c r="G2" s="90"/>
      <c r="H2" s="90"/>
      <c r="I2" s="56"/>
      <c r="J2" s="9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206" t="s">
        <v>145</v>
      </c>
      <c r="B4" s="225" t="s">
        <v>149</v>
      </c>
      <c r="C4" s="195" t="s">
        <v>112</v>
      </c>
      <c r="D4" s="196">
        <v>4440000</v>
      </c>
      <c r="E4" s="197" t="s">
        <v>113</v>
      </c>
      <c r="F4" s="197" t="s">
        <v>114</v>
      </c>
      <c r="G4" s="197" t="s">
        <v>115</v>
      </c>
      <c r="H4" s="201" t="s">
        <v>205</v>
      </c>
      <c r="I4" s="207" t="s">
        <v>208</v>
      </c>
      <c r="J4" s="111"/>
      <c r="K4" s="55"/>
    </row>
    <row r="5" spans="1:13" s="161" customFormat="1" ht="24" customHeight="1" x14ac:dyDescent="0.15">
      <c r="A5" s="40" t="s">
        <v>145</v>
      </c>
      <c r="B5" s="226" t="s">
        <v>150</v>
      </c>
      <c r="C5" s="198" t="s">
        <v>116</v>
      </c>
      <c r="D5" s="199">
        <v>10350000</v>
      </c>
      <c r="E5" s="200" t="s">
        <v>117</v>
      </c>
      <c r="F5" s="200" t="s">
        <v>118</v>
      </c>
      <c r="G5" s="200" t="s">
        <v>119</v>
      </c>
      <c r="H5" s="201" t="s">
        <v>205</v>
      </c>
      <c r="I5" s="207" t="s">
        <v>208</v>
      </c>
      <c r="J5" s="111"/>
      <c r="K5" s="55"/>
      <c r="L5" s="101"/>
    </row>
    <row r="6" spans="1:13" s="161" customFormat="1" ht="24" customHeight="1" x14ac:dyDescent="0.15">
      <c r="A6" s="40" t="s">
        <v>145</v>
      </c>
      <c r="B6" s="226" t="s">
        <v>151</v>
      </c>
      <c r="C6" s="198" t="s">
        <v>120</v>
      </c>
      <c r="D6" s="199">
        <v>7101600</v>
      </c>
      <c r="E6" s="200" t="s">
        <v>121</v>
      </c>
      <c r="F6" s="200" t="s">
        <v>122</v>
      </c>
      <c r="G6" s="200" t="s">
        <v>123</v>
      </c>
      <c r="H6" s="201" t="s">
        <v>205</v>
      </c>
      <c r="I6" s="207" t="s">
        <v>208</v>
      </c>
      <c r="J6" s="111"/>
      <c r="K6" s="55"/>
      <c r="L6" s="101"/>
    </row>
    <row r="7" spans="1:13" s="161" customFormat="1" ht="24" customHeight="1" x14ac:dyDescent="0.15">
      <c r="A7" s="40" t="s">
        <v>145</v>
      </c>
      <c r="B7" s="226" t="s">
        <v>152</v>
      </c>
      <c r="C7" s="198" t="s">
        <v>120</v>
      </c>
      <c r="D7" s="199">
        <v>2736600</v>
      </c>
      <c r="E7" s="200" t="s">
        <v>124</v>
      </c>
      <c r="F7" s="200" t="s">
        <v>125</v>
      </c>
      <c r="G7" s="200" t="s">
        <v>126</v>
      </c>
      <c r="H7" s="201" t="s">
        <v>205</v>
      </c>
      <c r="I7" s="207" t="s">
        <v>208</v>
      </c>
      <c r="J7" s="111"/>
      <c r="K7" s="55"/>
      <c r="L7" s="101"/>
    </row>
    <row r="8" spans="1:13" s="161" customFormat="1" ht="24" customHeight="1" x14ac:dyDescent="0.15">
      <c r="A8" s="40" t="s">
        <v>145</v>
      </c>
      <c r="B8" s="226" t="s">
        <v>153</v>
      </c>
      <c r="C8" s="175" t="s">
        <v>127</v>
      </c>
      <c r="D8" s="199">
        <v>1200000</v>
      </c>
      <c r="E8" s="200" t="s">
        <v>128</v>
      </c>
      <c r="F8" s="200" t="s">
        <v>129</v>
      </c>
      <c r="G8" s="200" t="s">
        <v>119</v>
      </c>
      <c r="H8" s="201" t="s">
        <v>205</v>
      </c>
      <c r="I8" s="207" t="s">
        <v>206</v>
      </c>
      <c r="J8" s="111"/>
      <c r="K8" s="55"/>
      <c r="L8" s="101"/>
    </row>
    <row r="9" spans="1:13" s="161" customFormat="1" ht="24" customHeight="1" x14ac:dyDescent="0.15">
      <c r="A9" s="40" t="s">
        <v>145</v>
      </c>
      <c r="B9" s="226" t="s">
        <v>154</v>
      </c>
      <c r="C9" s="175" t="s">
        <v>130</v>
      </c>
      <c r="D9" s="199">
        <v>4716000</v>
      </c>
      <c r="E9" s="200" t="s">
        <v>131</v>
      </c>
      <c r="F9" s="200" t="s">
        <v>125</v>
      </c>
      <c r="G9" s="200" t="s">
        <v>123</v>
      </c>
      <c r="H9" s="201" t="s">
        <v>210</v>
      </c>
      <c r="I9" s="201" t="s">
        <v>207</v>
      </c>
      <c r="J9" s="40"/>
      <c r="K9" s="55"/>
      <c r="L9" s="101"/>
    </row>
    <row r="10" spans="1:13" s="161" customFormat="1" ht="24" customHeight="1" x14ac:dyDescent="0.15">
      <c r="A10" s="40" t="s">
        <v>145</v>
      </c>
      <c r="B10" s="236" t="s">
        <v>155</v>
      </c>
      <c r="C10" s="198" t="s">
        <v>132</v>
      </c>
      <c r="D10" s="202">
        <v>5280000</v>
      </c>
      <c r="E10" s="200" t="s">
        <v>133</v>
      </c>
      <c r="F10" s="200" t="s">
        <v>122</v>
      </c>
      <c r="G10" s="200" t="s">
        <v>134</v>
      </c>
      <c r="H10" s="201" t="s">
        <v>210</v>
      </c>
      <c r="I10" s="201" t="s">
        <v>207</v>
      </c>
      <c r="J10" s="40"/>
      <c r="K10" s="55"/>
      <c r="L10" s="101"/>
    </row>
    <row r="11" spans="1:13" s="161" customFormat="1" ht="24" customHeight="1" x14ac:dyDescent="0.15">
      <c r="A11" s="40" t="s">
        <v>146</v>
      </c>
      <c r="B11" s="236" t="s">
        <v>156</v>
      </c>
      <c r="C11" s="198" t="s">
        <v>135</v>
      </c>
      <c r="D11" s="202">
        <v>413724000</v>
      </c>
      <c r="E11" s="200" t="s">
        <v>136</v>
      </c>
      <c r="F11" s="200" t="s">
        <v>137</v>
      </c>
      <c r="G11" s="200" t="s">
        <v>138</v>
      </c>
      <c r="H11" s="201" t="s">
        <v>205</v>
      </c>
      <c r="I11" s="207" t="s">
        <v>209</v>
      </c>
      <c r="J11" s="40"/>
      <c r="K11" s="55"/>
      <c r="L11" s="101"/>
    </row>
    <row r="12" spans="1:13" s="161" customFormat="1" ht="24" customHeight="1" x14ac:dyDescent="0.15">
      <c r="A12" s="40" t="s">
        <v>145</v>
      </c>
      <c r="B12" s="236" t="s">
        <v>157</v>
      </c>
      <c r="C12" s="198" t="s">
        <v>139</v>
      </c>
      <c r="D12" s="202">
        <v>7810800</v>
      </c>
      <c r="E12" s="200" t="s">
        <v>140</v>
      </c>
      <c r="F12" s="200" t="s">
        <v>141</v>
      </c>
      <c r="G12" s="200" t="s">
        <v>119</v>
      </c>
      <c r="H12" s="201" t="s">
        <v>205</v>
      </c>
      <c r="I12" s="207" t="s">
        <v>208</v>
      </c>
      <c r="J12" s="86"/>
      <c r="K12" s="55"/>
      <c r="L12" s="101"/>
    </row>
    <row r="13" spans="1:13" s="161" customFormat="1" ht="24" customHeight="1" x14ac:dyDescent="0.15">
      <c r="A13" s="40" t="s">
        <v>145</v>
      </c>
      <c r="B13" s="236" t="s">
        <v>158</v>
      </c>
      <c r="C13" s="198" t="s">
        <v>142</v>
      </c>
      <c r="D13" s="202">
        <v>2904000</v>
      </c>
      <c r="E13" s="200" t="s">
        <v>143</v>
      </c>
      <c r="F13" s="200" t="s">
        <v>144</v>
      </c>
      <c r="G13" s="200" t="s">
        <v>126</v>
      </c>
      <c r="H13" s="201" t="s">
        <v>207</v>
      </c>
      <c r="I13" s="207" t="s">
        <v>208</v>
      </c>
      <c r="J13" s="111"/>
      <c r="K13" s="55"/>
      <c r="L13" s="101"/>
    </row>
    <row r="14" spans="1:13" s="161" customFormat="1" ht="24" customHeight="1" x14ac:dyDescent="0.15">
      <c r="A14" s="40" t="s">
        <v>145</v>
      </c>
      <c r="B14" s="237" t="s">
        <v>211</v>
      </c>
      <c r="C14" s="184" t="s">
        <v>214</v>
      </c>
      <c r="D14" s="203">
        <v>5500000</v>
      </c>
      <c r="E14" s="204" t="s">
        <v>215</v>
      </c>
      <c r="F14" s="200" t="s">
        <v>217</v>
      </c>
      <c r="G14" s="200" t="s">
        <v>218</v>
      </c>
      <c r="H14" s="201" t="s">
        <v>217</v>
      </c>
      <c r="I14" s="207" t="s">
        <v>216</v>
      </c>
      <c r="J14" s="40"/>
      <c r="K14" s="55"/>
      <c r="L14" s="101"/>
    </row>
    <row r="15" spans="1:13" s="161" customFormat="1" ht="24" customHeight="1" x14ac:dyDescent="0.15">
      <c r="A15" s="40" t="s">
        <v>145</v>
      </c>
      <c r="B15" s="237" t="s">
        <v>212</v>
      </c>
      <c r="C15" s="184" t="s">
        <v>220</v>
      </c>
      <c r="D15" s="205">
        <v>3850000</v>
      </c>
      <c r="E15" s="184" t="s">
        <v>219</v>
      </c>
      <c r="F15" s="184" t="s">
        <v>221</v>
      </c>
      <c r="G15" s="184" t="s">
        <v>222</v>
      </c>
      <c r="H15" s="201" t="s">
        <v>222</v>
      </c>
      <c r="I15" s="207" t="s">
        <v>223</v>
      </c>
      <c r="J15" s="8"/>
      <c r="K15" s="55"/>
      <c r="L15" s="101"/>
    </row>
    <row r="16" spans="1:13" s="161" customFormat="1" ht="24" customHeight="1" x14ac:dyDescent="0.15">
      <c r="A16" s="40" t="s">
        <v>145</v>
      </c>
      <c r="B16" s="238" t="s">
        <v>213</v>
      </c>
      <c r="C16" s="184" t="s">
        <v>225</v>
      </c>
      <c r="D16" s="205">
        <v>6800000</v>
      </c>
      <c r="E16" s="184" t="s">
        <v>224</v>
      </c>
      <c r="F16" s="184" t="s">
        <v>210</v>
      </c>
      <c r="G16" s="184" t="s">
        <v>226</v>
      </c>
      <c r="H16" s="201" t="s">
        <v>226</v>
      </c>
      <c r="I16" s="207" t="s">
        <v>208</v>
      </c>
      <c r="J16" s="8"/>
      <c r="K16" s="55"/>
      <c r="L16" s="101"/>
    </row>
    <row r="17" spans="1:10" ht="24" customHeight="1" x14ac:dyDescent="0.15">
      <c r="A17" s="40"/>
      <c r="B17" s="235" t="s">
        <v>147</v>
      </c>
      <c r="C17" s="184"/>
      <c r="D17" s="205"/>
      <c r="E17" s="184"/>
      <c r="F17" s="184"/>
      <c r="G17" s="184"/>
      <c r="H17" s="201"/>
      <c r="I17" s="201"/>
      <c r="J17" s="42"/>
    </row>
    <row r="18" spans="1:10" ht="24" customHeight="1" x14ac:dyDescent="0.15">
      <c r="A18" s="42"/>
      <c r="B18" s="235"/>
      <c r="C18" s="6"/>
      <c r="D18" s="109"/>
      <c r="E18" s="137"/>
      <c r="F18" s="138"/>
      <c r="G18" s="106"/>
      <c r="H18" s="106"/>
      <c r="I18" s="106"/>
      <c r="J18" s="42"/>
    </row>
    <row r="19" spans="1:10" ht="24" customHeight="1" x14ac:dyDescent="0.15">
      <c r="A19" s="42"/>
      <c r="B19" s="116"/>
      <c r="C19" s="6"/>
      <c r="D19" s="46"/>
      <c r="E19" s="107"/>
      <c r="F19" s="108"/>
      <c r="G19" s="106"/>
      <c r="H19" s="106"/>
      <c r="I19" s="106"/>
      <c r="J19" s="42"/>
    </row>
    <row r="20" spans="1:10" ht="24" customHeight="1" x14ac:dyDescent="0.15">
      <c r="A20" s="42"/>
      <c r="B20" s="116"/>
      <c r="C20" s="6"/>
      <c r="D20" s="110"/>
      <c r="E20" s="107"/>
      <c r="F20" s="108"/>
      <c r="G20" s="106"/>
      <c r="H20" s="106"/>
      <c r="I20" s="106"/>
      <c r="J20" s="42"/>
    </row>
    <row r="21" spans="1:10" ht="24" customHeight="1" x14ac:dyDescent="0.15">
      <c r="A21" s="42"/>
      <c r="B21" s="116"/>
      <c r="C21" s="6"/>
      <c r="D21" s="109"/>
      <c r="E21" s="107"/>
      <c r="F21" s="108"/>
      <c r="G21" s="106"/>
      <c r="H21" s="106"/>
      <c r="I21" s="106"/>
      <c r="J21" s="42"/>
    </row>
    <row r="1048416" spans="10:10" ht="24" customHeight="1" x14ac:dyDescent="0.15">
      <c r="J1048416" s="8" t="s">
        <v>104</v>
      </c>
    </row>
  </sheetData>
  <autoFilter ref="A3:M3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7" sqref="C17"/>
    </sheetView>
  </sheetViews>
  <sheetFormatPr defaultRowHeight="24" customHeight="1" x14ac:dyDescent="0.15"/>
  <cols>
    <col min="1" max="1" width="11.109375" style="92" customWidth="1"/>
    <col min="2" max="2" width="37.109375" style="95" customWidth="1"/>
    <col min="3" max="3" width="22.6640625" style="96" bestFit="1" customWidth="1"/>
    <col min="4" max="4" width="12.77734375" style="97" bestFit="1" customWidth="1"/>
    <col min="5" max="8" width="9.33203125" style="98" customWidth="1"/>
    <col min="9" max="9" width="9.33203125" style="92" customWidth="1"/>
    <col min="10" max="10" width="8.88671875" style="100" hidden="1" customWidth="1"/>
    <col min="11" max="11" width="10.109375" style="100" hidden="1" customWidth="1"/>
    <col min="12" max="12" width="8.88671875" style="139" hidden="1" customWidth="1"/>
    <col min="13" max="13" width="8.88671875" style="100" hidden="1" customWidth="1"/>
    <col min="14" max="15" width="8.88671875" style="100" customWidth="1"/>
    <col min="16" max="16384" width="8.88671875" style="100"/>
  </cols>
  <sheetData>
    <row r="1" spans="1:15" ht="36" customHeight="1" x14ac:dyDescent="0.15">
      <c r="A1" s="88" t="s">
        <v>17</v>
      </c>
      <c r="B1" s="88"/>
      <c r="C1" s="88"/>
      <c r="D1" s="88"/>
      <c r="E1" s="88"/>
      <c r="F1" s="88"/>
      <c r="G1" s="88"/>
      <c r="H1" s="88"/>
      <c r="I1" s="88"/>
      <c r="J1" s="99"/>
    </row>
    <row r="2" spans="1:15" ht="25.5" customHeight="1" x14ac:dyDescent="0.15">
      <c r="A2" s="61" t="s">
        <v>227</v>
      </c>
      <c r="B2" s="93"/>
      <c r="C2" s="93"/>
      <c r="D2" s="94"/>
      <c r="E2" s="94"/>
      <c r="F2" s="94"/>
      <c r="G2" s="94"/>
      <c r="H2" s="94"/>
      <c r="I2" s="91" t="s">
        <v>228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71" t="s">
        <v>105</v>
      </c>
      <c r="J3" s="101"/>
    </row>
    <row r="4" spans="1:15" s="101" customFormat="1" ht="24" customHeight="1" x14ac:dyDescent="0.15">
      <c r="A4" s="206" t="s">
        <v>145</v>
      </c>
      <c r="B4" s="227" t="s">
        <v>149</v>
      </c>
      <c r="C4" s="195" t="s">
        <v>112</v>
      </c>
      <c r="D4" s="196">
        <v>4440000</v>
      </c>
      <c r="E4" s="197"/>
      <c r="F4" s="43">
        <v>370000</v>
      </c>
      <c r="G4" s="43"/>
      <c r="H4" s="163">
        <f t="shared" ref="H4:H18" si="0">SUM(F4,G4)</f>
        <v>370000</v>
      </c>
      <c r="I4" s="111" t="s">
        <v>229</v>
      </c>
      <c r="J4" s="102"/>
      <c r="K4" s="102"/>
      <c r="L4" s="140"/>
    </row>
    <row r="5" spans="1:15" s="101" customFormat="1" ht="24" customHeight="1" x14ac:dyDescent="0.15">
      <c r="A5" s="40" t="s">
        <v>145</v>
      </c>
      <c r="B5" s="228" t="s">
        <v>150</v>
      </c>
      <c r="C5" s="198" t="s">
        <v>116</v>
      </c>
      <c r="D5" s="199">
        <v>10350000</v>
      </c>
      <c r="E5" s="200"/>
      <c r="F5" s="43">
        <v>945000</v>
      </c>
      <c r="G5" s="45"/>
      <c r="H5" s="163">
        <f t="shared" si="0"/>
        <v>945000</v>
      </c>
      <c r="I5" s="111" t="s">
        <v>229</v>
      </c>
      <c r="J5" s="102"/>
      <c r="K5" s="102"/>
      <c r="L5" s="140"/>
    </row>
    <row r="6" spans="1:15" s="101" customFormat="1" ht="24" customHeight="1" x14ac:dyDescent="0.15">
      <c r="A6" s="40" t="s">
        <v>145</v>
      </c>
      <c r="B6" s="228" t="s">
        <v>151</v>
      </c>
      <c r="C6" s="198" t="s">
        <v>120</v>
      </c>
      <c r="D6" s="199">
        <v>7101600</v>
      </c>
      <c r="E6" s="200"/>
      <c r="F6" s="43">
        <v>591800</v>
      </c>
      <c r="G6" s="45"/>
      <c r="H6" s="163">
        <f t="shared" si="0"/>
        <v>591800</v>
      </c>
      <c r="I6" s="111" t="s">
        <v>229</v>
      </c>
      <c r="J6" s="102"/>
      <c r="K6" s="102"/>
      <c r="L6" s="140"/>
    </row>
    <row r="7" spans="1:15" s="101" customFormat="1" ht="24" customHeight="1" x14ac:dyDescent="0.15">
      <c r="A7" s="40" t="s">
        <v>145</v>
      </c>
      <c r="B7" s="228" t="s">
        <v>152</v>
      </c>
      <c r="C7" s="198" t="s">
        <v>120</v>
      </c>
      <c r="D7" s="199">
        <v>2736600</v>
      </c>
      <c r="E7" s="200"/>
      <c r="F7" s="43">
        <v>256090</v>
      </c>
      <c r="G7" s="45"/>
      <c r="H7" s="163">
        <f t="shared" si="0"/>
        <v>256090</v>
      </c>
      <c r="I7" s="111" t="s">
        <v>229</v>
      </c>
      <c r="J7" s="102"/>
      <c r="K7" s="102"/>
      <c r="L7" s="140"/>
    </row>
    <row r="8" spans="1:15" s="101" customFormat="1" ht="24" customHeight="1" x14ac:dyDescent="0.15">
      <c r="A8" s="40" t="s">
        <v>145</v>
      </c>
      <c r="B8" s="228" t="s">
        <v>153</v>
      </c>
      <c r="C8" s="175" t="s">
        <v>127</v>
      </c>
      <c r="D8" s="199">
        <v>1200000</v>
      </c>
      <c r="E8" s="200"/>
      <c r="F8" s="43">
        <v>100000</v>
      </c>
      <c r="G8" s="46"/>
      <c r="H8" s="163">
        <f t="shared" si="0"/>
        <v>100000</v>
      </c>
      <c r="I8" s="111" t="s">
        <v>229</v>
      </c>
      <c r="J8" s="102"/>
      <c r="K8" s="102"/>
      <c r="L8" s="140"/>
    </row>
    <row r="9" spans="1:15" s="151" customFormat="1" ht="24" customHeight="1" x14ac:dyDescent="0.15">
      <c r="A9" s="40" t="s">
        <v>145</v>
      </c>
      <c r="B9" s="228" t="s">
        <v>154</v>
      </c>
      <c r="C9" s="175" t="s">
        <v>130</v>
      </c>
      <c r="D9" s="199">
        <v>4716000</v>
      </c>
      <c r="E9" s="200"/>
      <c r="F9" s="148">
        <v>393000</v>
      </c>
      <c r="G9" s="44"/>
      <c r="H9" s="163">
        <f t="shared" si="0"/>
        <v>393000</v>
      </c>
      <c r="I9" s="40" t="s">
        <v>230</v>
      </c>
      <c r="J9" s="149"/>
      <c r="K9" s="149"/>
      <c r="L9" s="150"/>
    </row>
    <row r="10" spans="1:15" s="151" customFormat="1" ht="24" customHeight="1" x14ac:dyDescent="0.15">
      <c r="A10" s="40" t="s">
        <v>145</v>
      </c>
      <c r="B10" s="228" t="s">
        <v>155</v>
      </c>
      <c r="C10" s="198" t="s">
        <v>132</v>
      </c>
      <c r="D10" s="202">
        <v>5280000</v>
      </c>
      <c r="E10" s="200"/>
      <c r="F10" s="148">
        <v>440000</v>
      </c>
      <c r="G10" s="44"/>
      <c r="H10" s="163">
        <f t="shared" si="0"/>
        <v>440000</v>
      </c>
      <c r="I10" s="40" t="s">
        <v>230</v>
      </c>
      <c r="J10" s="149"/>
      <c r="K10" s="149"/>
      <c r="L10" s="150"/>
    </row>
    <row r="11" spans="1:15" s="151" customFormat="1" ht="24" customHeight="1" x14ac:dyDescent="0.15">
      <c r="A11" s="40" t="s">
        <v>146</v>
      </c>
      <c r="B11" s="228" t="s">
        <v>156</v>
      </c>
      <c r="C11" s="198" t="s">
        <v>135</v>
      </c>
      <c r="D11" s="202">
        <v>413724000</v>
      </c>
      <c r="E11" s="200"/>
      <c r="F11" s="148">
        <v>30781450</v>
      </c>
      <c r="G11" s="46"/>
      <c r="H11" s="163">
        <f t="shared" si="0"/>
        <v>30781450</v>
      </c>
      <c r="I11" s="111" t="s">
        <v>229</v>
      </c>
      <c r="J11" s="149"/>
      <c r="K11" s="149"/>
      <c r="L11" s="150"/>
      <c r="O11" s="149"/>
    </row>
    <row r="12" spans="1:15" s="101" customFormat="1" ht="24" customHeight="1" x14ac:dyDescent="0.15">
      <c r="A12" s="40" t="s">
        <v>145</v>
      </c>
      <c r="B12" s="228" t="s">
        <v>157</v>
      </c>
      <c r="C12" s="198" t="s">
        <v>139</v>
      </c>
      <c r="D12" s="202">
        <v>7810800</v>
      </c>
      <c r="E12" s="200"/>
      <c r="F12" s="43">
        <v>650900</v>
      </c>
      <c r="G12" s="46"/>
      <c r="H12" s="163">
        <f t="shared" si="0"/>
        <v>650900</v>
      </c>
      <c r="I12" s="111" t="s">
        <v>229</v>
      </c>
      <c r="J12" s="102"/>
      <c r="K12" s="102"/>
      <c r="L12" s="140"/>
    </row>
    <row r="13" spans="1:15" s="101" customFormat="1" ht="24" customHeight="1" x14ac:dyDescent="0.15">
      <c r="A13" s="40" t="s">
        <v>145</v>
      </c>
      <c r="B13" s="228" t="s">
        <v>158</v>
      </c>
      <c r="C13" s="198" t="s">
        <v>142</v>
      </c>
      <c r="D13" s="202">
        <v>2904000</v>
      </c>
      <c r="E13" s="200"/>
      <c r="F13" s="77">
        <v>242000</v>
      </c>
      <c r="G13" s="46"/>
      <c r="H13" s="163">
        <f t="shared" si="0"/>
        <v>242000</v>
      </c>
      <c r="I13" s="111" t="s">
        <v>229</v>
      </c>
      <c r="J13" s="113"/>
      <c r="K13" s="102"/>
      <c r="L13" s="140"/>
    </row>
    <row r="14" spans="1:15" s="101" customFormat="1" ht="24" customHeight="1" x14ac:dyDescent="0.15">
      <c r="A14" s="40" t="s">
        <v>145</v>
      </c>
      <c r="B14" s="237" t="s">
        <v>211</v>
      </c>
      <c r="C14" s="184" t="s">
        <v>214</v>
      </c>
      <c r="D14" s="203">
        <v>5500000</v>
      </c>
      <c r="E14" s="106"/>
      <c r="F14" s="203">
        <v>5500000</v>
      </c>
      <c r="G14" s="46"/>
      <c r="H14" s="163">
        <f t="shared" si="0"/>
        <v>5500000</v>
      </c>
      <c r="I14" s="40"/>
      <c r="J14" s="113"/>
      <c r="K14" s="102"/>
      <c r="L14" s="140"/>
    </row>
    <row r="15" spans="1:15" s="101" customFormat="1" ht="24" customHeight="1" x14ac:dyDescent="0.15">
      <c r="A15" s="40"/>
      <c r="B15" s="208" t="s">
        <v>148</v>
      </c>
      <c r="C15" s="184"/>
      <c r="D15" s="205"/>
      <c r="E15" s="106"/>
      <c r="F15" s="205"/>
      <c r="G15" s="46"/>
      <c r="H15" s="163"/>
      <c r="I15" s="111"/>
      <c r="J15" s="113"/>
      <c r="K15" s="102"/>
      <c r="L15" s="140"/>
    </row>
    <row r="16" spans="1:15" s="101" customFormat="1" ht="24" customHeight="1" x14ac:dyDescent="0.15">
      <c r="A16" s="40"/>
      <c r="B16" s="238"/>
      <c r="C16" s="184"/>
      <c r="D16" s="205"/>
      <c r="E16" s="106"/>
      <c r="F16" s="205"/>
      <c r="G16" s="46"/>
      <c r="H16" s="163"/>
      <c r="I16" s="111"/>
      <c r="J16" s="113"/>
      <c r="K16" s="102"/>
      <c r="L16" s="140"/>
    </row>
    <row r="17" spans="1:12" s="101" customFormat="1" ht="24" customHeight="1" x14ac:dyDescent="0.15">
      <c r="A17" s="40"/>
      <c r="B17" s="87"/>
      <c r="C17" s="6"/>
      <c r="D17" s="109"/>
      <c r="E17" s="43"/>
      <c r="F17" s="159"/>
      <c r="G17" s="109"/>
      <c r="H17" s="158">
        <f t="shared" si="0"/>
        <v>0</v>
      </c>
      <c r="I17" s="112"/>
      <c r="J17" s="113"/>
      <c r="K17" s="102">
        <f t="shared" ref="K17:K19" si="1">D17-H17</f>
        <v>0</v>
      </c>
      <c r="L17" s="140" t="s">
        <v>93</v>
      </c>
    </row>
    <row r="18" spans="1:12" s="151" customFormat="1" ht="24" customHeight="1" x14ac:dyDescent="0.15">
      <c r="A18" s="40"/>
      <c r="B18" s="208"/>
      <c r="C18" s="147"/>
      <c r="D18" s="152"/>
      <c r="E18" s="148"/>
      <c r="F18" s="162"/>
      <c r="G18" s="152"/>
      <c r="H18" s="163">
        <f t="shared" si="0"/>
        <v>0</v>
      </c>
      <c r="I18" s="164"/>
      <c r="J18" s="149"/>
      <c r="K18" s="149">
        <f t="shared" si="1"/>
        <v>0</v>
      </c>
      <c r="L18" s="150" t="s">
        <v>93</v>
      </c>
    </row>
    <row r="19" spans="1:12" s="101" customFormat="1" ht="24" customHeight="1" x14ac:dyDescent="0.15">
      <c r="A19" s="40"/>
      <c r="B19" s="87"/>
      <c r="C19" s="6"/>
      <c r="D19" s="46"/>
      <c r="E19" s="43"/>
      <c r="F19" s="41"/>
      <c r="G19" s="46"/>
      <c r="H19" s="148">
        <f t="shared" ref="H19" si="2">SUM(F19,G19)</f>
        <v>0</v>
      </c>
      <c r="I19" s="112"/>
      <c r="J19" s="102"/>
      <c r="K19" s="102">
        <f t="shared" si="1"/>
        <v>0</v>
      </c>
      <c r="L19" s="140" t="s">
        <v>93</v>
      </c>
    </row>
  </sheetData>
  <autoFilter ref="A3:O3"/>
  <sortState ref="A18:L102">
    <sortCondition ref="I18:I102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0:H2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3"/>
  <sheetViews>
    <sheetView showGridLines="0" zoomScaleNormal="100" workbookViewId="0">
      <selection activeCell="H15" sqref="H15"/>
    </sheetView>
  </sheetViews>
  <sheetFormatPr defaultRowHeight="24" customHeight="1" x14ac:dyDescent="0.15"/>
  <cols>
    <col min="1" max="1" width="14.5546875" style="64" customWidth="1"/>
    <col min="2" max="2" width="17.21875" style="64" customWidth="1"/>
    <col min="3" max="3" width="19.109375" style="64" customWidth="1"/>
    <col min="4" max="4" width="18" style="64" customWidth="1"/>
    <col min="5" max="5" width="23.77734375" style="64" customWidth="1"/>
    <col min="6" max="6" width="2.5546875" style="81" customWidth="1"/>
    <col min="7" max="16384" width="8.88671875" style="81"/>
  </cols>
  <sheetData>
    <row r="1" spans="1:7" s="82" customFormat="1" ht="36" customHeight="1" x14ac:dyDescent="0.15">
      <c r="A1" s="60" t="s">
        <v>95</v>
      </c>
      <c r="B1" s="60"/>
      <c r="C1" s="60"/>
      <c r="D1" s="60"/>
      <c r="E1" s="60"/>
    </row>
    <row r="2" spans="1:7" s="82" customFormat="1" ht="24" customHeight="1" thickBot="1" x14ac:dyDescent="0.2">
      <c r="A2" s="61" t="s">
        <v>108</v>
      </c>
      <c r="B2" s="214"/>
      <c r="C2" s="215"/>
      <c r="D2" s="215"/>
      <c r="E2" s="216" t="s">
        <v>81</v>
      </c>
      <c r="F2" s="62"/>
      <c r="G2" s="62"/>
    </row>
    <row r="3" spans="1:7" s="82" customFormat="1" ht="24" customHeight="1" x14ac:dyDescent="0.15">
      <c r="A3" s="248" t="s">
        <v>102</v>
      </c>
      <c r="B3" s="217" t="s">
        <v>44</v>
      </c>
      <c r="C3" s="251" t="s">
        <v>307</v>
      </c>
      <c r="D3" s="252"/>
      <c r="E3" s="253"/>
      <c r="F3" s="81" t="s">
        <v>250</v>
      </c>
      <c r="G3" s="81"/>
    </row>
    <row r="4" spans="1:7" s="82" customFormat="1" ht="24" customHeight="1" x14ac:dyDescent="0.15">
      <c r="A4" s="249"/>
      <c r="B4" s="63" t="s">
        <v>45</v>
      </c>
      <c r="C4" s="210">
        <v>3360000</v>
      </c>
      <c r="D4" s="209" t="s">
        <v>103</v>
      </c>
      <c r="E4" s="218">
        <v>3200000</v>
      </c>
      <c r="F4" s="81"/>
      <c r="G4" s="81"/>
    </row>
    <row r="5" spans="1:7" s="82" customFormat="1" ht="24" customHeight="1" x14ac:dyDescent="0.15">
      <c r="A5" s="249"/>
      <c r="B5" s="63" t="s">
        <v>46</v>
      </c>
      <c r="C5" s="211">
        <v>0.95240000000000002</v>
      </c>
      <c r="D5" s="209" t="s">
        <v>28</v>
      </c>
      <c r="E5" s="218">
        <v>320000</v>
      </c>
      <c r="F5" s="81"/>
      <c r="G5" s="81"/>
    </row>
    <row r="6" spans="1:7" s="82" customFormat="1" ht="24" customHeight="1" x14ac:dyDescent="0.15">
      <c r="A6" s="249"/>
      <c r="B6" s="63" t="s">
        <v>27</v>
      </c>
      <c r="C6" s="212" t="s">
        <v>320</v>
      </c>
      <c r="D6" s="209" t="s">
        <v>77</v>
      </c>
      <c r="E6" s="219" t="s">
        <v>297</v>
      </c>
      <c r="F6" s="81"/>
      <c r="G6" s="81"/>
    </row>
    <row r="7" spans="1:7" s="82" customFormat="1" ht="24" customHeight="1" x14ac:dyDescent="0.15">
      <c r="A7" s="249"/>
      <c r="B7" s="63" t="s">
        <v>47</v>
      </c>
      <c r="C7" s="213" t="s">
        <v>107</v>
      </c>
      <c r="D7" s="209" t="s">
        <v>48</v>
      </c>
      <c r="E7" s="219" t="s">
        <v>298</v>
      </c>
      <c r="F7" s="81"/>
      <c r="G7" s="81"/>
    </row>
    <row r="8" spans="1:7" s="82" customFormat="1" ht="24" customHeight="1" x14ac:dyDescent="0.15">
      <c r="A8" s="249"/>
      <c r="B8" s="63" t="s">
        <v>49</v>
      </c>
      <c r="C8" s="212" t="s">
        <v>299</v>
      </c>
      <c r="D8" s="209" t="s">
        <v>30</v>
      </c>
      <c r="E8" s="220" t="s">
        <v>314</v>
      </c>
      <c r="F8" s="81"/>
      <c r="G8" s="81"/>
    </row>
    <row r="9" spans="1:7" s="82" customFormat="1" ht="24" customHeight="1" thickBot="1" x14ac:dyDescent="0.2">
      <c r="A9" s="250"/>
      <c r="B9" s="221" t="s">
        <v>50</v>
      </c>
      <c r="C9" s="222" t="s">
        <v>106</v>
      </c>
      <c r="D9" s="223" t="s">
        <v>51</v>
      </c>
      <c r="E9" s="243" t="s">
        <v>315</v>
      </c>
      <c r="F9" s="81"/>
      <c r="G9" s="81"/>
    </row>
    <row r="10" spans="1:7" s="82" customFormat="1" ht="24" customHeight="1" thickBot="1" x14ac:dyDescent="0.2">
      <c r="A10" s="61"/>
      <c r="B10" s="214"/>
      <c r="C10" s="215"/>
      <c r="D10" s="215"/>
      <c r="E10" s="216" t="s">
        <v>81</v>
      </c>
      <c r="F10" s="62"/>
      <c r="G10" s="81"/>
    </row>
    <row r="11" spans="1:7" s="82" customFormat="1" ht="24" customHeight="1" x14ac:dyDescent="0.15">
      <c r="A11" s="248" t="s">
        <v>102</v>
      </c>
      <c r="B11" s="217" t="s">
        <v>44</v>
      </c>
      <c r="C11" s="251" t="s">
        <v>326</v>
      </c>
      <c r="D11" s="252"/>
      <c r="E11" s="253"/>
      <c r="F11" s="81" t="s">
        <v>251</v>
      </c>
      <c r="G11" s="81"/>
    </row>
    <row r="12" spans="1:7" s="82" customFormat="1" ht="24" customHeight="1" x14ac:dyDescent="0.15">
      <c r="A12" s="249"/>
      <c r="B12" s="63" t="s">
        <v>45</v>
      </c>
      <c r="C12" s="210">
        <v>2320000</v>
      </c>
      <c r="D12" s="209" t="s">
        <v>103</v>
      </c>
      <c r="E12" s="218">
        <v>2200000</v>
      </c>
      <c r="F12" s="81"/>
      <c r="G12" s="81"/>
    </row>
    <row r="13" spans="1:7" s="82" customFormat="1" ht="24" customHeight="1" x14ac:dyDescent="0.15">
      <c r="A13" s="249"/>
      <c r="B13" s="63" t="s">
        <v>46</v>
      </c>
      <c r="C13" s="211">
        <v>0.94830000000000003</v>
      </c>
      <c r="D13" s="209" t="s">
        <v>28</v>
      </c>
      <c r="E13" s="218">
        <v>2200000</v>
      </c>
      <c r="F13" s="81"/>
      <c r="G13" s="81"/>
    </row>
    <row r="14" spans="1:7" s="82" customFormat="1" ht="24" customHeight="1" x14ac:dyDescent="0.15">
      <c r="A14" s="249"/>
      <c r="B14" s="63" t="s">
        <v>27</v>
      </c>
      <c r="C14" s="212" t="s">
        <v>332</v>
      </c>
      <c r="D14" s="209" t="s">
        <v>77</v>
      </c>
      <c r="E14" s="219" t="s">
        <v>333</v>
      </c>
      <c r="F14" s="81"/>
      <c r="G14" s="81"/>
    </row>
    <row r="15" spans="1:7" s="82" customFormat="1" ht="24" customHeight="1" x14ac:dyDescent="0.15">
      <c r="A15" s="249"/>
      <c r="B15" s="63" t="s">
        <v>47</v>
      </c>
      <c r="C15" s="213" t="s">
        <v>107</v>
      </c>
      <c r="D15" s="209" t="s">
        <v>48</v>
      </c>
      <c r="E15" s="219" t="s">
        <v>236</v>
      </c>
      <c r="F15" s="81"/>
      <c r="G15" s="81"/>
    </row>
    <row r="16" spans="1:7" s="82" customFormat="1" ht="24" customHeight="1" x14ac:dyDescent="0.15">
      <c r="A16" s="249"/>
      <c r="B16" s="63" t="s">
        <v>49</v>
      </c>
      <c r="C16" s="212" t="s">
        <v>111</v>
      </c>
      <c r="D16" s="209" t="s">
        <v>30</v>
      </c>
      <c r="E16" s="220" t="s">
        <v>334</v>
      </c>
      <c r="F16" s="81"/>
      <c r="G16" s="81"/>
    </row>
    <row r="17" spans="1:7" s="82" customFormat="1" ht="24" customHeight="1" thickBot="1" x14ac:dyDescent="0.2">
      <c r="A17" s="250"/>
      <c r="B17" s="221" t="s">
        <v>50</v>
      </c>
      <c r="C17" s="222" t="s">
        <v>106</v>
      </c>
      <c r="D17" s="223" t="s">
        <v>51</v>
      </c>
      <c r="E17" s="242" t="s">
        <v>335</v>
      </c>
      <c r="F17" s="81"/>
      <c r="G17" s="81"/>
    </row>
    <row r="18" spans="1:7" s="62" customFormat="1" ht="24" customHeight="1" thickBot="1" x14ac:dyDescent="0.2">
      <c r="A18" s="61"/>
      <c r="B18" s="214"/>
      <c r="C18" s="215"/>
      <c r="D18" s="215"/>
      <c r="E18" s="216" t="s">
        <v>96</v>
      </c>
    </row>
    <row r="19" spans="1:7" ht="24" customHeight="1" x14ac:dyDescent="0.15">
      <c r="A19" s="248" t="s">
        <v>102</v>
      </c>
      <c r="B19" s="217" t="s">
        <v>44</v>
      </c>
      <c r="C19" s="251" t="s">
        <v>232</v>
      </c>
      <c r="D19" s="252"/>
      <c r="E19" s="253"/>
      <c r="F19" s="81" t="s">
        <v>251</v>
      </c>
    </row>
    <row r="20" spans="1:7" ht="24" customHeight="1" x14ac:dyDescent="0.15">
      <c r="A20" s="249"/>
      <c r="B20" s="63" t="s">
        <v>45</v>
      </c>
      <c r="C20" s="210">
        <v>5800000</v>
      </c>
      <c r="D20" s="209" t="s">
        <v>103</v>
      </c>
      <c r="E20" s="218">
        <v>5500000</v>
      </c>
    </row>
    <row r="21" spans="1:7" ht="24" customHeight="1" x14ac:dyDescent="0.15">
      <c r="A21" s="249"/>
      <c r="B21" s="63" t="s">
        <v>46</v>
      </c>
      <c r="C21" s="211">
        <v>0.94830000000000003</v>
      </c>
      <c r="D21" s="209" t="s">
        <v>28</v>
      </c>
      <c r="E21" s="218">
        <v>5500000</v>
      </c>
    </row>
    <row r="22" spans="1:7" ht="24" customHeight="1" x14ac:dyDescent="0.15">
      <c r="A22" s="249"/>
      <c r="B22" s="63" t="s">
        <v>27</v>
      </c>
      <c r="C22" s="212" t="s">
        <v>234</v>
      </c>
      <c r="D22" s="209" t="s">
        <v>77</v>
      </c>
      <c r="E22" s="219" t="s">
        <v>236</v>
      </c>
    </row>
    <row r="23" spans="1:7" ht="24" customHeight="1" x14ac:dyDescent="0.15">
      <c r="A23" s="249"/>
      <c r="B23" s="63" t="s">
        <v>47</v>
      </c>
      <c r="C23" s="213" t="s">
        <v>107</v>
      </c>
      <c r="D23" s="209" t="s">
        <v>48</v>
      </c>
      <c r="E23" s="219" t="s">
        <v>237</v>
      </c>
    </row>
    <row r="24" spans="1:7" ht="24" customHeight="1" x14ac:dyDescent="0.15">
      <c r="A24" s="249"/>
      <c r="B24" s="63" t="s">
        <v>49</v>
      </c>
      <c r="C24" s="212" t="s">
        <v>111</v>
      </c>
      <c r="D24" s="209" t="s">
        <v>30</v>
      </c>
      <c r="E24" s="220" t="s">
        <v>238</v>
      </c>
    </row>
    <row r="25" spans="1:7" ht="24" customHeight="1" thickBot="1" x14ac:dyDescent="0.2">
      <c r="A25" s="250"/>
      <c r="B25" s="221" t="s">
        <v>50</v>
      </c>
      <c r="C25" s="222" t="s">
        <v>106</v>
      </c>
      <c r="D25" s="223" t="s">
        <v>51</v>
      </c>
      <c r="E25" s="224" t="s">
        <v>239</v>
      </c>
    </row>
    <row r="26" spans="1:7" ht="24" customHeight="1" thickBot="1" x14ac:dyDescent="0.2">
      <c r="A26" s="61"/>
      <c r="B26" s="214"/>
      <c r="C26" s="215"/>
      <c r="D26" s="215"/>
      <c r="E26" s="216" t="s">
        <v>81</v>
      </c>
    </row>
    <row r="27" spans="1:7" ht="24" customHeight="1" x14ac:dyDescent="0.15">
      <c r="A27" s="248" t="s">
        <v>102</v>
      </c>
      <c r="B27" s="217" t="s">
        <v>44</v>
      </c>
      <c r="C27" s="251" t="s">
        <v>241</v>
      </c>
      <c r="D27" s="252"/>
      <c r="E27" s="253"/>
      <c r="F27" s="81" t="s">
        <v>251</v>
      </c>
    </row>
    <row r="28" spans="1:7" ht="24" customHeight="1" x14ac:dyDescent="0.15">
      <c r="A28" s="249"/>
      <c r="B28" s="63" t="s">
        <v>45</v>
      </c>
      <c r="C28" s="210">
        <v>4200000</v>
      </c>
      <c r="D28" s="209" t="s">
        <v>103</v>
      </c>
      <c r="E28" s="218">
        <v>3850000</v>
      </c>
    </row>
    <row r="29" spans="1:7" ht="24" customHeight="1" x14ac:dyDescent="0.15">
      <c r="A29" s="249"/>
      <c r="B29" s="63" t="s">
        <v>46</v>
      </c>
      <c r="C29" s="211">
        <v>0.91669999999999996</v>
      </c>
      <c r="D29" s="209" t="s">
        <v>28</v>
      </c>
      <c r="E29" s="218">
        <v>3850000</v>
      </c>
    </row>
    <row r="30" spans="1:7" ht="24" customHeight="1" x14ac:dyDescent="0.15">
      <c r="A30" s="249"/>
      <c r="B30" s="63" t="s">
        <v>27</v>
      </c>
      <c r="C30" s="212" t="s">
        <v>243</v>
      </c>
      <c r="D30" s="209" t="s">
        <v>77</v>
      </c>
      <c r="E30" s="219" t="s">
        <v>244</v>
      </c>
    </row>
    <row r="31" spans="1:7" ht="24" customHeight="1" x14ac:dyDescent="0.15">
      <c r="A31" s="249"/>
      <c r="B31" s="63" t="s">
        <v>47</v>
      </c>
      <c r="C31" s="213" t="s">
        <v>107</v>
      </c>
      <c r="D31" s="209" t="s">
        <v>48</v>
      </c>
      <c r="E31" s="219" t="s">
        <v>246</v>
      </c>
    </row>
    <row r="32" spans="1:7" ht="24" customHeight="1" x14ac:dyDescent="0.15">
      <c r="A32" s="249"/>
      <c r="B32" s="63" t="s">
        <v>49</v>
      </c>
      <c r="C32" s="212" t="s">
        <v>111</v>
      </c>
      <c r="D32" s="209" t="s">
        <v>30</v>
      </c>
      <c r="E32" s="220" t="s">
        <v>247</v>
      </c>
    </row>
    <row r="33" spans="1:6" ht="24" customHeight="1" thickBot="1" x14ac:dyDescent="0.2">
      <c r="A33" s="250"/>
      <c r="B33" s="221" t="s">
        <v>50</v>
      </c>
      <c r="C33" s="222" t="s">
        <v>106</v>
      </c>
      <c r="D33" s="223" t="s">
        <v>51</v>
      </c>
      <c r="E33" s="243" t="s">
        <v>248</v>
      </c>
    </row>
    <row r="34" spans="1:6" ht="24" customHeight="1" thickBot="1" x14ac:dyDescent="0.2">
      <c r="A34" s="61"/>
      <c r="B34" s="214"/>
      <c r="C34" s="215"/>
      <c r="D34" s="215"/>
      <c r="E34" s="216" t="s">
        <v>81</v>
      </c>
    </row>
    <row r="35" spans="1:6" ht="24" customHeight="1" x14ac:dyDescent="0.15">
      <c r="A35" s="248" t="s">
        <v>102</v>
      </c>
      <c r="B35" s="217" t="s">
        <v>44</v>
      </c>
      <c r="C35" s="251" t="s">
        <v>300</v>
      </c>
      <c r="D35" s="252"/>
      <c r="E35" s="253"/>
      <c r="F35" s="81" t="s">
        <v>249</v>
      </c>
    </row>
    <row r="36" spans="1:6" ht="24" customHeight="1" x14ac:dyDescent="0.15">
      <c r="A36" s="249"/>
      <c r="B36" s="63" t="s">
        <v>45</v>
      </c>
      <c r="C36" s="210">
        <v>3780000</v>
      </c>
      <c r="D36" s="209" t="s">
        <v>103</v>
      </c>
      <c r="E36" s="218">
        <v>3600000</v>
      </c>
    </row>
    <row r="37" spans="1:6" ht="24" customHeight="1" x14ac:dyDescent="0.15">
      <c r="A37" s="249"/>
      <c r="B37" s="63" t="s">
        <v>46</v>
      </c>
      <c r="C37" s="211">
        <v>0.95240000000000002</v>
      </c>
      <c r="D37" s="209" t="s">
        <v>28</v>
      </c>
      <c r="E37" s="218">
        <v>3600000</v>
      </c>
    </row>
    <row r="38" spans="1:6" ht="24" customHeight="1" x14ac:dyDescent="0.15">
      <c r="A38" s="249"/>
      <c r="B38" s="63" t="s">
        <v>27</v>
      </c>
      <c r="C38" s="244" t="s">
        <v>302</v>
      </c>
      <c r="D38" s="209" t="s">
        <v>77</v>
      </c>
      <c r="E38" s="219" t="s">
        <v>303</v>
      </c>
    </row>
    <row r="39" spans="1:6" ht="24" customHeight="1" x14ac:dyDescent="0.15">
      <c r="A39" s="249"/>
      <c r="B39" s="63" t="s">
        <v>47</v>
      </c>
      <c r="C39" s="213" t="s">
        <v>107</v>
      </c>
      <c r="D39" s="209" t="s">
        <v>48</v>
      </c>
      <c r="E39" s="219" t="s">
        <v>305</v>
      </c>
    </row>
    <row r="40" spans="1:6" ht="24" customHeight="1" x14ac:dyDescent="0.15">
      <c r="A40" s="249"/>
      <c r="B40" s="63" t="s">
        <v>49</v>
      </c>
      <c r="C40" s="212" t="s">
        <v>299</v>
      </c>
      <c r="D40" s="209" t="s">
        <v>30</v>
      </c>
      <c r="E40" s="220" t="s">
        <v>316</v>
      </c>
    </row>
    <row r="41" spans="1:6" ht="24" customHeight="1" thickBot="1" x14ac:dyDescent="0.2">
      <c r="A41" s="250"/>
      <c r="B41" s="221" t="s">
        <v>50</v>
      </c>
      <c r="C41" s="222" t="s">
        <v>106</v>
      </c>
      <c r="D41" s="223" t="s">
        <v>51</v>
      </c>
      <c r="E41" s="243" t="s">
        <v>317</v>
      </c>
    </row>
    <row r="42" spans="1:6" ht="24" customHeight="1" thickBot="1" x14ac:dyDescent="0.2">
      <c r="A42" s="61"/>
      <c r="B42" s="214"/>
      <c r="C42" s="215"/>
      <c r="D42" s="215"/>
      <c r="E42" s="216" t="s">
        <v>81</v>
      </c>
    </row>
    <row r="43" spans="1:6" ht="24" customHeight="1" x14ac:dyDescent="0.15">
      <c r="A43" s="248" t="s">
        <v>102</v>
      </c>
      <c r="B43" s="217" t="s">
        <v>44</v>
      </c>
      <c r="C43" s="251" t="s">
        <v>301</v>
      </c>
      <c r="D43" s="252"/>
      <c r="E43" s="253"/>
      <c r="F43" s="81" t="s">
        <v>250</v>
      </c>
    </row>
    <row r="44" spans="1:6" ht="24" customHeight="1" x14ac:dyDescent="0.15">
      <c r="A44" s="249"/>
      <c r="B44" s="63" t="s">
        <v>45</v>
      </c>
      <c r="C44" s="210">
        <v>2520000</v>
      </c>
      <c r="D44" s="209" t="s">
        <v>103</v>
      </c>
      <c r="E44" s="218">
        <v>2400000</v>
      </c>
    </row>
    <row r="45" spans="1:6" ht="24" customHeight="1" x14ac:dyDescent="0.15">
      <c r="A45" s="249"/>
      <c r="B45" s="63" t="s">
        <v>46</v>
      </c>
      <c r="C45" s="211">
        <v>0.95240000000000002</v>
      </c>
      <c r="D45" s="209" t="s">
        <v>28</v>
      </c>
      <c r="E45" s="218">
        <v>2400000</v>
      </c>
    </row>
    <row r="46" spans="1:6" ht="24" customHeight="1" x14ac:dyDescent="0.15">
      <c r="A46" s="249"/>
      <c r="B46" s="63" t="s">
        <v>27</v>
      </c>
      <c r="C46" s="244" t="s">
        <v>302</v>
      </c>
      <c r="D46" s="209" t="s">
        <v>77</v>
      </c>
      <c r="E46" s="219" t="s">
        <v>304</v>
      </c>
    </row>
    <row r="47" spans="1:6" ht="24" customHeight="1" x14ac:dyDescent="0.15">
      <c r="A47" s="249"/>
      <c r="B47" s="63" t="s">
        <v>47</v>
      </c>
      <c r="C47" s="213" t="s">
        <v>107</v>
      </c>
      <c r="D47" s="209" t="s">
        <v>48</v>
      </c>
      <c r="E47" s="219" t="s">
        <v>306</v>
      </c>
    </row>
    <row r="48" spans="1:6" ht="24" customHeight="1" x14ac:dyDescent="0.15">
      <c r="A48" s="249"/>
      <c r="B48" s="63" t="s">
        <v>49</v>
      </c>
      <c r="C48" s="212" t="s">
        <v>299</v>
      </c>
      <c r="D48" s="209" t="s">
        <v>30</v>
      </c>
      <c r="E48" s="220" t="s">
        <v>316</v>
      </c>
    </row>
    <row r="49" spans="1:6" ht="24" customHeight="1" thickBot="1" x14ac:dyDescent="0.2">
      <c r="A49" s="250"/>
      <c r="B49" s="221" t="s">
        <v>50</v>
      </c>
      <c r="C49" s="222" t="s">
        <v>106</v>
      </c>
      <c r="D49" s="223" t="s">
        <v>51</v>
      </c>
      <c r="E49" s="243" t="s">
        <v>318</v>
      </c>
    </row>
    <row r="50" spans="1:6" ht="24" customHeight="1" thickBot="1" x14ac:dyDescent="0.2">
      <c r="A50" s="61"/>
      <c r="B50" s="214"/>
      <c r="C50" s="215"/>
      <c r="D50" s="215"/>
      <c r="E50" s="216" t="s">
        <v>81</v>
      </c>
    </row>
    <row r="51" spans="1:6" ht="24" customHeight="1" x14ac:dyDescent="0.15">
      <c r="A51" s="248" t="s">
        <v>102</v>
      </c>
      <c r="B51" s="217" t="s">
        <v>44</v>
      </c>
      <c r="C51" s="251" t="s">
        <v>254</v>
      </c>
      <c r="D51" s="252"/>
      <c r="E51" s="253"/>
      <c r="F51" s="81" t="s">
        <v>251</v>
      </c>
    </row>
    <row r="52" spans="1:6" ht="24" customHeight="1" x14ac:dyDescent="0.15">
      <c r="A52" s="249"/>
      <c r="B52" s="63" t="s">
        <v>45</v>
      </c>
      <c r="C52" s="210">
        <v>7300000</v>
      </c>
      <c r="D52" s="209" t="s">
        <v>103</v>
      </c>
      <c r="E52" s="218">
        <v>6800000</v>
      </c>
    </row>
    <row r="53" spans="1:6" ht="24" customHeight="1" x14ac:dyDescent="0.15">
      <c r="A53" s="249"/>
      <c r="B53" s="63" t="s">
        <v>46</v>
      </c>
      <c r="C53" s="211">
        <v>0.93149999999999999</v>
      </c>
      <c r="D53" s="209" t="s">
        <v>28</v>
      </c>
      <c r="E53" s="218">
        <v>6800000</v>
      </c>
    </row>
    <row r="54" spans="1:6" ht="24" customHeight="1" x14ac:dyDescent="0.15">
      <c r="A54" s="249"/>
      <c r="B54" s="63" t="s">
        <v>27</v>
      </c>
      <c r="C54" s="212" t="s">
        <v>256</v>
      </c>
      <c r="D54" s="209" t="s">
        <v>77</v>
      </c>
      <c r="E54" s="219" t="s">
        <v>244</v>
      </c>
    </row>
    <row r="55" spans="1:6" ht="24" customHeight="1" x14ac:dyDescent="0.15">
      <c r="A55" s="249"/>
      <c r="B55" s="63" t="s">
        <v>47</v>
      </c>
      <c r="C55" s="213" t="s">
        <v>107</v>
      </c>
      <c r="D55" s="209" t="s">
        <v>48</v>
      </c>
      <c r="E55" s="219" t="s">
        <v>246</v>
      </c>
    </row>
    <row r="56" spans="1:6" ht="24" customHeight="1" x14ac:dyDescent="0.15">
      <c r="A56" s="249"/>
      <c r="B56" s="63" t="s">
        <v>49</v>
      </c>
      <c r="C56" s="212" t="s">
        <v>111</v>
      </c>
      <c r="D56" s="209" t="s">
        <v>30</v>
      </c>
      <c r="E56" s="220" t="s">
        <v>257</v>
      </c>
    </row>
    <row r="57" spans="1:6" ht="24" customHeight="1" thickBot="1" x14ac:dyDescent="0.2">
      <c r="A57" s="250"/>
      <c r="B57" s="221" t="s">
        <v>50</v>
      </c>
      <c r="C57" s="222" t="s">
        <v>106</v>
      </c>
      <c r="D57" s="223" t="s">
        <v>51</v>
      </c>
      <c r="E57" s="243" t="s">
        <v>258</v>
      </c>
    </row>
    <row r="58" spans="1:6" ht="24" customHeight="1" thickBot="1" x14ac:dyDescent="0.2">
      <c r="A58" s="61"/>
      <c r="B58" s="214"/>
      <c r="C58" s="215"/>
      <c r="D58" s="215"/>
      <c r="E58" s="216" t="s">
        <v>81</v>
      </c>
    </row>
    <row r="59" spans="1:6" ht="24" customHeight="1" x14ac:dyDescent="0.15">
      <c r="A59" s="248" t="s">
        <v>102</v>
      </c>
      <c r="B59" s="217" t="s">
        <v>44</v>
      </c>
      <c r="C59" s="251" t="s">
        <v>259</v>
      </c>
      <c r="D59" s="252"/>
      <c r="E59" s="253"/>
      <c r="F59" s="81" t="s">
        <v>252</v>
      </c>
    </row>
    <row r="60" spans="1:6" ht="24" customHeight="1" x14ac:dyDescent="0.15">
      <c r="A60" s="249"/>
      <c r="B60" s="63" t="s">
        <v>45</v>
      </c>
      <c r="C60" s="210">
        <v>600000</v>
      </c>
      <c r="D60" s="209" t="s">
        <v>103</v>
      </c>
      <c r="E60" s="218">
        <v>600000</v>
      </c>
    </row>
    <row r="61" spans="1:6" ht="24" customHeight="1" x14ac:dyDescent="0.15">
      <c r="A61" s="249"/>
      <c r="B61" s="63" t="s">
        <v>46</v>
      </c>
      <c r="C61" s="211">
        <v>1</v>
      </c>
      <c r="D61" s="209" t="s">
        <v>28</v>
      </c>
      <c r="E61" s="218">
        <v>600000</v>
      </c>
    </row>
    <row r="62" spans="1:6" ht="24" customHeight="1" x14ac:dyDescent="0.15">
      <c r="A62" s="249"/>
      <c r="B62" s="63" t="s">
        <v>27</v>
      </c>
      <c r="C62" s="212" t="s">
        <v>256</v>
      </c>
      <c r="D62" s="209" t="s">
        <v>77</v>
      </c>
      <c r="E62" s="219" t="s">
        <v>261</v>
      </c>
    </row>
    <row r="63" spans="1:6" ht="24" customHeight="1" x14ac:dyDescent="0.15">
      <c r="A63" s="249"/>
      <c r="B63" s="63" t="s">
        <v>47</v>
      </c>
      <c r="C63" s="213" t="s">
        <v>107</v>
      </c>
      <c r="D63" s="209" t="s">
        <v>48</v>
      </c>
      <c r="E63" s="219" t="s">
        <v>261</v>
      </c>
    </row>
    <row r="64" spans="1:6" ht="24" customHeight="1" x14ac:dyDescent="0.15">
      <c r="A64" s="249"/>
      <c r="B64" s="63" t="s">
        <v>49</v>
      </c>
      <c r="C64" s="212" t="s">
        <v>262</v>
      </c>
      <c r="D64" s="209" t="s">
        <v>30</v>
      </c>
      <c r="E64" s="220" t="s">
        <v>263</v>
      </c>
    </row>
    <row r="65" spans="1:6" ht="24" customHeight="1" thickBot="1" x14ac:dyDescent="0.2">
      <c r="A65" s="250"/>
      <c r="B65" s="221" t="s">
        <v>50</v>
      </c>
      <c r="C65" s="222" t="s">
        <v>106</v>
      </c>
      <c r="D65" s="223" t="s">
        <v>51</v>
      </c>
      <c r="E65" s="243" t="s">
        <v>264</v>
      </c>
    </row>
    <row r="66" spans="1:6" ht="24" customHeight="1" thickBot="1" x14ac:dyDescent="0.2">
      <c r="A66" s="61"/>
      <c r="B66" s="214"/>
      <c r="C66" s="215"/>
      <c r="D66" s="215"/>
      <c r="E66" s="216" t="s">
        <v>81</v>
      </c>
    </row>
    <row r="67" spans="1:6" ht="24" customHeight="1" x14ac:dyDescent="0.15">
      <c r="A67" s="248" t="s">
        <v>102</v>
      </c>
      <c r="B67" s="217" t="s">
        <v>44</v>
      </c>
      <c r="C67" s="251" t="s">
        <v>266</v>
      </c>
      <c r="D67" s="252"/>
      <c r="E67" s="253"/>
      <c r="F67" s="81" t="s">
        <v>265</v>
      </c>
    </row>
    <row r="68" spans="1:6" ht="24" customHeight="1" x14ac:dyDescent="0.15">
      <c r="A68" s="249"/>
      <c r="B68" s="63" t="s">
        <v>45</v>
      </c>
      <c r="C68" s="210">
        <v>7000000</v>
      </c>
      <c r="D68" s="209" t="s">
        <v>103</v>
      </c>
      <c r="E68" s="218">
        <v>6600000</v>
      </c>
    </row>
    <row r="69" spans="1:6" ht="24" customHeight="1" x14ac:dyDescent="0.15">
      <c r="A69" s="249"/>
      <c r="B69" s="63" t="s">
        <v>46</v>
      </c>
      <c r="C69" s="211">
        <v>0.94289999999999996</v>
      </c>
      <c r="D69" s="209" t="s">
        <v>28</v>
      </c>
      <c r="E69" s="218">
        <v>6600000</v>
      </c>
    </row>
    <row r="70" spans="1:6" ht="24" customHeight="1" x14ac:dyDescent="0.15">
      <c r="A70" s="249"/>
      <c r="B70" s="63" t="s">
        <v>27</v>
      </c>
      <c r="C70" s="212" t="s">
        <v>246</v>
      </c>
      <c r="D70" s="209" t="s">
        <v>77</v>
      </c>
      <c r="E70" s="219" t="s">
        <v>267</v>
      </c>
    </row>
    <row r="71" spans="1:6" ht="24" customHeight="1" x14ac:dyDescent="0.15">
      <c r="A71" s="249"/>
      <c r="B71" s="63" t="s">
        <v>47</v>
      </c>
      <c r="C71" s="213" t="s">
        <v>107</v>
      </c>
      <c r="D71" s="209" t="s">
        <v>48</v>
      </c>
      <c r="E71" s="219" t="s">
        <v>268</v>
      </c>
    </row>
    <row r="72" spans="1:6" ht="24" customHeight="1" x14ac:dyDescent="0.15">
      <c r="A72" s="249"/>
      <c r="B72" s="63" t="s">
        <v>49</v>
      </c>
      <c r="C72" s="212" t="s">
        <v>270</v>
      </c>
      <c r="D72" s="209" t="s">
        <v>30</v>
      </c>
      <c r="E72" s="220" t="s">
        <v>269</v>
      </c>
    </row>
    <row r="73" spans="1:6" ht="24" customHeight="1" thickBot="1" x14ac:dyDescent="0.2">
      <c r="A73" s="250"/>
      <c r="B73" s="221" t="s">
        <v>50</v>
      </c>
      <c r="C73" s="222" t="s">
        <v>106</v>
      </c>
      <c r="D73" s="223" t="s">
        <v>51</v>
      </c>
      <c r="E73" s="243" t="s">
        <v>271</v>
      </c>
    </row>
  </sheetData>
  <mergeCells count="18">
    <mergeCell ref="A11:A17"/>
    <mergeCell ref="C11:E11"/>
    <mergeCell ref="A67:A73"/>
    <mergeCell ref="C67:E67"/>
    <mergeCell ref="A3:A9"/>
    <mergeCell ref="C3:E3"/>
    <mergeCell ref="A43:A49"/>
    <mergeCell ref="C43:E43"/>
    <mergeCell ref="A51:A57"/>
    <mergeCell ref="C51:E51"/>
    <mergeCell ref="A59:A65"/>
    <mergeCell ref="C59:E59"/>
    <mergeCell ref="A19:A25"/>
    <mergeCell ref="C19:E19"/>
    <mergeCell ref="A27:A33"/>
    <mergeCell ref="C27:E27"/>
    <mergeCell ref="A35:A41"/>
    <mergeCell ref="C35:E35"/>
  </mergeCells>
  <phoneticPr fontId="25" type="noConversion"/>
  <conditionalFormatting sqref="C25">
    <cfRule type="duplicateValues" dxfId="17" priority="279"/>
  </conditionalFormatting>
  <conditionalFormatting sqref="C23">
    <cfRule type="duplicateValues" dxfId="16" priority="255"/>
  </conditionalFormatting>
  <conditionalFormatting sqref="C33">
    <cfRule type="duplicateValues" dxfId="15" priority="16"/>
  </conditionalFormatting>
  <conditionalFormatting sqref="C31">
    <cfRule type="duplicateValues" dxfId="14" priority="15"/>
  </conditionalFormatting>
  <conditionalFormatting sqref="C41">
    <cfRule type="duplicateValues" dxfId="13" priority="14"/>
  </conditionalFormatting>
  <conditionalFormatting sqref="C39">
    <cfRule type="duplicateValues" dxfId="12" priority="13"/>
  </conditionalFormatting>
  <conditionalFormatting sqref="C49">
    <cfRule type="duplicateValues" dxfId="11" priority="12"/>
  </conditionalFormatting>
  <conditionalFormatting sqref="C47">
    <cfRule type="duplicateValues" dxfId="10" priority="11"/>
  </conditionalFormatting>
  <conditionalFormatting sqref="C57">
    <cfRule type="duplicateValues" dxfId="9" priority="10"/>
  </conditionalFormatting>
  <conditionalFormatting sqref="C55">
    <cfRule type="duplicateValues" dxfId="8" priority="9"/>
  </conditionalFormatting>
  <conditionalFormatting sqref="C65">
    <cfRule type="duplicateValues" dxfId="7" priority="8"/>
  </conditionalFormatting>
  <conditionalFormatting sqref="C63">
    <cfRule type="duplicateValues" dxfId="6" priority="7"/>
  </conditionalFormatting>
  <conditionalFormatting sqref="C73">
    <cfRule type="duplicateValues" dxfId="5" priority="6"/>
  </conditionalFormatting>
  <conditionalFormatting sqref="C71">
    <cfRule type="duplicateValues" dxfId="4" priority="5"/>
  </conditionalFormatting>
  <conditionalFormatting sqref="C9">
    <cfRule type="duplicateValues" dxfId="3" priority="4"/>
  </conditionalFormatting>
  <conditionalFormatting sqref="C7">
    <cfRule type="duplicateValues" dxfId="2" priority="3"/>
  </conditionalFormatting>
  <conditionalFormatting sqref="C17">
    <cfRule type="duplicateValues" dxfId="1" priority="2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1"/>
  <sheetViews>
    <sheetView showGridLines="0" topLeftCell="A7" zoomScaleNormal="100" workbookViewId="0">
      <selection activeCell="I19" sqref="I1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97</v>
      </c>
      <c r="B1" s="10"/>
      <c r="C1" s="10"/>
      <c r="D1" s="78"/>
      <c r="E1" s="78"/>
      <c r="F1" s="78"/>
    </row>
    <row r="2" spans="1:7" s="39" customFormat="1" ht="24" customHeight="1" thickBot="1" x14ac:dyDescent="0.2">
      <c r="A2" s="50" t="s">
        <v>108</v>
      </c>
      <c r="B2" s="34"/>
      <c r="C2" s="25"/>
      <c r="D2" s="79"/>
      <c r="E2" s="79"/>
      <c r="F2" s="80" t="s">
        <v>81</v>
      </c>
      <c r="G2" s="17"/>
    </row>
    <row r="3" spans="1:7" s="39" customFormat="1" ht="24" customHeight="1" thickTop="1" x14ac:dyDescent="0.15">
      <c r="A3" s="51" t="s">
        <v>26</v>
      </c>
      <c r="B3" s="268" t="s">
        <v>310</v>
      </c>
      <c r="C3" s="269"/>
      <c r="D3" s="269"/>
      <c r="E3" s="269"/>
      <c r="F3" s="270"/>
      <c r="G3" s="17" t="s">
        <v>250</v>
      </c>
    </row>
    <row r="4" spans="1:7" s="39" customFormat="1" ht="24" customHeight="1" x14ac:dyDescent="0.15">
      <c r="A4" s="271" t="s">
        <v>34</v>
      </c>
      <c r="B4" s="274" t="s">
        <v>27</v>
      </c>
      <c r="C4" s="275" t="s">
        <v>74</v>
      </c>
      <c r="D4" s="239" t="s">
        <v>35</v>
      </c>
      <c r="E4" s="239" t="s">
        <v>28</v>
      </c>
      <c r="F4" s="240" t="s">
        <v>88</v>
      </c>
      <c r="G4" s="17"/>
    </row>
    <row r="5" spans="1:7" s="39" customFormat="1" ht="24" customHeight="1" x14ac:dyDescent="0.15">
      <c r="A5" s="272"/>
      <c r="B5" s="274"/>
      <c r="C5" s="276"/>
      <c r="D5" s="239" t="s">
        <v>36</v>
      </c>
      <c r="E5" s="239" t="s">
        <v>29</v>
      </c>
      <c r="F5" s="240" t="s">
        <v>37</v>
      </c>
      <c r="G5" s="17"/>
    </row>
    <row r="6" spans="1:7" s="39" customFormat="1" ht="24" customHeight="1" x14ac:dyDescent="0.15">
      <c r="A6" s="272"/>
      <c r="B6" s="277" t="s">
        <v>319</v>
      </c>
      <c r="C6" s="277" t="s">
        <v>311</v>
      </c>
      <c r="D6" s="278">
        <v>3360000</v>
      </c>
      <c r="E6" s="278">
        <v>3200000</v>
      </c>
      <c r="F6" s="280">
        <v>0.95240000000000002</v>
      </c>
      <c r="G6" s="17"/>
    </row>
    <row r="7" spans="1:7" s="39" customFormat="1" ht="24" customHeight="1" x14ac:dyDescent="0.15">
      <c r="A7" s="273"/>
      <c r="B7" s="277"/>
      <c r="C7" s="277"/>
      <c r="D7" s="279"/>
      <c r="E7" s="279"/>
      <c r="F7" s="280"/>
      <c r="G7" s="17"/>
    </row>
    <row r="8" spans="1:7" s="39" customFormat="1" ht="24" customHeight="1" x14ac:dyDescent="0.15">
      <c r="A8" s="254" t="s">
        <v>30</v>
      </c>
      <c r="B8" s="241" t="s">
        <v>31</v>
      </c>
      <c r="C8" s="241" t="s">
        <v>100</v>
      </c>
      <c r="D8" s="256" t="s">
        <v>32</v>
      </c>
      <c r="E8" s="256"/>
      <c r="F8" s="257"/>
      <c r="G8" s="17"/>
    </row>
    <row r="9" spans="1:7" s="39" customFormat="1" ht="24" customHeight="1" x14ac:dyDescent="0.15">
      <c r="A9" s="255"/>
      <c r="B9" s="8" t="s">
        <v>314</v>
      </c>
      <c r="C9" s="8" t="s">
        <v>321</v>
      </c>
      <c r="D9" s="258" t="s">
        <v>322</v>
      </c>
      <c r="E9" s="259"/>
      <c r="F9" s="260"/>
      <c r="G9" s="17"/>
    </row>
    <row r="10" spans="1:7" s="39" customFormat="1" ht="24" customHeight="1" x14ac:dyDescent="0.15">
      <c r="A10" s="58" t="s">
        <v>101</v>
      </c>
      <c r="B10" s="261" t="s">
        <v>308</v>
      </c>
      <c r="C10" s="262"/>
      <c r="D10" s="263"/>
      <c r="E10" s="263"/>
      <c r="F10" s="264"/>
      <c r="G10" s="17"/>
    </row>
    <row r="11" spans="1:7" s="39" customFormat="1" ht="24" customHeight="1" x14ac:dyDescent="0.15">
      <c r="A11" s="58" t="s">
        <v>38</v>
      </c>
      <c r="B11" s="265" t="s">
        <v>313</v>
      </c>
      <c r="C11" s="263"/>
      <c r="D11" s="263"/>
      <c r="E11" s="263"/>
      <c r="F11" s="264"/>
      <c r="G11" s="17"/>
    </row>
    <row r="12" spans="1:7" s="39" customFormat="1" ht="24" customHeight="1" thickBot="1" x14ac:dyDescent="0.2">
      <c r="A12" s="52" t="s">
        <v>33</v>
      </c>
      <c r="B12" s="266"/>
      <c r="C12" s="266"/>
      <c r="D12" s="266"/>
      <c r="E12" s="266"/>
      <c r="F12" s="267"/>
      <c r="G12" s="17"/>
    </row>
    <row r="13" spans="1:7" s="39" customFormat="1" ht="24" customHeight="1" thickTop="1" thickBot="1" x14ac:dyDescent="0.2">
      <c r="A13" s="50"/>
      <c r="B13" s="34"/>
      <c r="C13" s="25"/>
      <c r="D13" s="79"/>
      <c r="E13" s="79"/>
      <c r="F13" s="80" t="s">
        <v>81</v>
      </c>
      <c r="G13" s="17"/>
    </row>
    <row r="14" spans="1:7" s="39" customFormat="1" ht="24" customHeight="1" thickTop="1" x14ac:dyDescent="0.15">
      <c r="A14" s="51" t="s">
        <v>26</v>
      </c>
      <c r="B14" s="268" t="s">
        <v>326</v>
      </c>
      <c r="C14" s="269"/>
      <c r="D14" s="269"/>
      <c r="E14" s="269"/>
      <c r="F14" s="270"/>
      <c r="G14" s="17" t="s">
        <v>251</v>
      </c>
    </row>
    <row r="15" spans="1:7" s="39" customFormat="1" ht="24" customHeight="1" x14ac:dyDescent="0.15">
      <c r="A15" s="271" t="s">
        <v>34</v>
      </c>
      <c r="B15" s="274" t="s">
        <v>27</v>
      </c>
      <c r="C15" s="275" t="s">
        <v>74</v>
      </c>
      <c r="D15" s="245" t="s">
        <v>35</v>
      </c>
      <c r="E15" s="245" t="s">
        <v>28</v>
      </c>
      <c r="F15" s="246" t="s">
        <v>88</v>
      </c>
      <c r="G15" s="17"/>
    </row>
    <row r="16" spans="1:7" s="39" customFormat="1" ht="24" customHeight="1" x14ac:dyDescent="0.15">
      <c r="A16" s="272"/>
      <c r="B16" s="274"/>
      <c r="C16" s="276"/>
      <c r="D16" s="245" t="s">
        <v>36</v>
      </c>
      <c r="E16" s="245" t="s">
        <v>29</v>
      </c>
      <c r="F16" s="246" t="s">
        <v>37</v>
      </c>
      <c r="G16" s="17"/>
    </row>
    <row r="17" spans="1:7" s="39" customFormat="1" ht="24" customHeight="1" x14ac:dyDescent="0.15">
      <c r="A17" s="272"/>
      <c r="B17" s="277" t="s">
        <v>330</v>
      </c>
      <c r="C17" s="277" t="s">
        <v>331</v>
      </c>
      <c r="D17" s="278">
        <v>2320000</v>
      </c>
      <c r="E17" s="278">
        <v>220000</v>
      </c>
      <c r="F17" s="280">
        <v>0.94830000000000003</v>
      </c>
      <c r="G17" s="17"/>
    </row>
    <row r="18" spans="1:7" s="39" customFormat="1" ht="24" customHeight="1" x14ac:dyDescent="0.15">
      <c r="A18" s="273"/>
      <c r="B18" s="277"/>
      <c r="C18" s="277"/>
      <c r="D18" s="279"/>
      <c r="E18" s="279"/>
      <c r="F18" s="280"/>
      <c r="G18" s="17"/>
    </row>
    <row r="19" spans="1:7" s="39" customFormat="1" ht="24" customHeight="1" x14ac:dyDescent="0.15">
      <c r="A19" s="254" t="s">
        <v>30</v>
      </c>
      <c r="B19" s="247" t="s">
        <v>31</v>
      </c>
      <c r="C19" s="247" t="s">
        <v>100</v>
      </c>
      <c r="D19" s="256" t="s">
        <v>273</v>
      </c>
      <c r="E19" s="256"/>
      <c r="F19" s="257"/>
      <c r="G19" s="17"/>
    </row>
    <row r="20" spans="1:7" s="39" customFormat="1" ht="24" customHeight="1" x14ac:dyDescent="0.15">
      <c r="A20" s="255"/>
      <c r="B20" s="242" t="s">
        <v>327</v>
      </c>
      <c r="C20" s="242" t="s">
        <v>328</v>
      </c>
      <c r="D20" s="258" t="s">
        <v>329</v>
      </c>
      <c r="E20" s="259"/>
      <c r="F20" s="260"/>
      <c r="G20" s="17"/>
    </row>
    <row r="21" spans="1:7" s="39" customFormat="1" ht="24" customHeight="1" x14ac:dyDescent="0.15">
      <c r="A21" s="58" t="s">
        <v>101</v>
      </c>
      <c r="B21" s="281" t="s">
        <v>309</v>
      </c>
      <c r="C21" s="282"/>
      <c r="D21" s="282"/>
      <c r="E21" s="282"/>
      <c r="F21" s="283"/>
      <c r="G21" s="17"/>
    </row>
    <row r="22" spans="1:7" s="39" customFormat="1" ht="24" customHeight="1" x14ac:dyDescent="0.15">
      <c r="A22" s="58" t="s">
        <v>38</v>
      </c>
      <c r="B22" s="265" t="s">
        <v>110</v>
      </c>
      <c r="C22" s="263"/>
      <c r="D22" s="263"/>
      <c r="E22" s="263"/>
      <c r="F22" s="264"/>
      <c r="G22" s="17"/>
    </row>
    <row r="23" spans="1:7" s="39" customFormat="1" ht="24" customHeight="1" thickBot="1" x14ac:dyDescent="0.2">
      <c r="A23" s="52" t="s">
        <v>33</v>
      </c>
      <c r="B23" s="266"/>
      <c r="C23" s="266"/>
      <c r="D23" s="266"/>
      <c r="E23" s="266"/>
      <c r="F23" s="267"/>
      <c r="G23" s="17"/>
    </row>
    <row r="24" spans="1:7" ht="24" customHeight="1" thickTop="1" thickBot="1" x14ac:dyDescent="0.2">
      <c r="A24" s="50"/>
      <c r="B24" s="34"/>
      <c r="C24" s="25"/>
      <c r="D24" s="79"/>
      <c r="E24" s="79"/>
      <c r="F24" s="80" t="s">
        <v>98</v>
      </c>
    </row>
    <row r="25" spans="1:7" ht="24" customHeight="1" thickTop="1" x14ac:dyDescent="0.15">
      <c r="A25" s="51" t="s">
        <v>26</v>
      </c>
      <c r="B25" s="268" t="s">
        <v>231</v>
      </c>
      <c r="C25" s="269"/>
      <c r="D25" s="269"/>
      <c r="E25" s="269"/>
      <c r="F25" s="270"/>
      <c r="G25" s="17" t="s">
        <v>272</v>
      </c>
    </row>
    <row r="26" spans="1:7" ht="24" customHeight="1" x14ac:dyDescent="0.15">
      <c r="A26" s="271" t="s">
        <v>34</v>
      </c>
      <c r="B26" s="274" t="s">
        <v>27</v>
      </c>
      <c r="C26" s="275" t="s">
        <v>99</v>
      </c>
      <c r="D26" s="144" t="s">
        <v>35</v>
      </c>
      <c r="E26" s="144" t="s">
        <v>28</v>
      </c>
      <c r="F26" s="145" t="s">
        <v>88</v>
      </c>
    </row>
    <row r="27" spans="1:7" ht="24" customHeight="1" x14ac:dyDescent="0.15">
      <c r="A27" s="272"/>
      <c r="B27" s="274"/>
      <c r="C27" s="276"/>
      <c r="D27" s="144" t="s">
        <v>36</v>
      </c>
      <c r="E27" s="144" t="s">
        <v>29</v>
      </c>
      <c r="F27" s="145" t="s">
        <v>37</v>
      </c>
    </row>
    <row r="28" spans="1:7" ht="24" customHeight="1" x14ac:dyDescent="0.15">
      <c r="A28" s="272"/>
      <c r="B28" s="277" t="s">
        <v>233</v>
      </c>
      <c r="C28" s="277" t="s">
        <v>235</v>
      </c>
      <c r="D28" s="278">
        <v>5800000</v>
      </c>
      <c r="E28" s="278">
        <v>5500000</v>
      </c>
      <c r="F28" s="280">
        <v>0.94830000000000003</v>
      </c>
    </row>
    <row r="29" spans="1:7" ht="24" customHeight="1" x14ac:dyDescent="0.15">
      <c r="A29" s="273"/>
      <c r="B29" s="277"/>
      <c r="C29" s="277"/>
      <c r="D29" s="279"/>
      <c r="E29" s="279"/>
      <c r="F29" s="280"/>
    </row>
    <row r="30" spans="1:7" ht="24" customHeight="1" x14ac:dyDescent="0.15">
      <c r="A30" s="254" t="s">
        <v>30</v>
      </c>
      <c r="B30" s="143" t="s">
        <v>31</v>
      </c>
      <c r="C30" s="143" t="s">
        <v>100</v>
      </c>
      <c r="D30" s="256" t="s">
        <v>273</v>
      </c>
      <c r="E30" s="256"/>
      <c r="F30" s="257"/>
    </row>
    <row r="31" spans="1:7" ht="24" customHeight="1" x14ac:dyDescent="0.15">
      <c r="A31" s="255"/>
      <c r="B31" s="242" t="s">
        <v>274</v>
      </c>
      <c r="C31" s="242" t="s">
        <v>275</v>
      </c>
      <c r="D31" s="258" t="s">
        <v>276</v>
      </c>
      <c r="E31" s="259"/>
      <c r="F31" s="260"/>
    </row>
    <row r="32" spans="1:7" ht="52.5" customHeight="1" x14ac:dyDescent="0.15">
      <c r="A32" s="58" t="s">
        <v>101</v>
      </c>
      <c r="B32" s="281" t="s">
        <v>309</v>
      </c>
      <c r="C32" s="282"/>
      <c r="D32" s="282"/>
      <c r="E32" s="282"/>
      <c r="F32" s="283"/>
    </row>
    <row r="33" spans="1:7" ht="24" customHeight="1" x14ac:dyDescent="0.15">
      <c r="A33" s="58" t="s">
        <v>38</v>
      </c>
      <c r="B33" s="265" t="s">
        <v>110</v>
      </c>
      <c r="C33" s="263"/>
      <c r="D33" s="263"/>
      <c r="E33" s="263"/>
      <c r="F33" s="264"/>
    </row>
    <row r="34" spans="1:7" ht="24" customHeight="1" thickBot="1" x14ac:dyDescent="0.2">
      <c r="A34" s="52" t="s">
        <v>33</v>
      </c>
      <c r="B34" s="266"/>
      <c r="C34" s="266"/>
      <c r="D34" s="266"/>
      <c r="E34" s="266"/>
      <c r="F34" s="267"/>
    </row>
    <row r="35" spans="1:7" ht="24" customHeight="1" thickTop="1" thickBot="1" x14ac:dyDescent="0.2">
      <c r="A35" s="50"/>
      <c r="B35" s="34"/>
      <c r="C35" s="25"/>
      <c r="D35" s="79"/>
      <c r="E35" s="79"/>
      <c r="F35" s="80" t="s">
        <v>81</v>
      </c>
    </row>
    <row r="36" spans="1:7" ht="20.25" customHeight="1" thickTop="1" x14ac:dyDescent="0.15">
      <c r="A36" s="51" t="s">
        <v>26</v>
      </c>
      <c r="B36" s="268" t="s">
        <v>240</v>
      </c>
      <c r="C36" s="269"/>
      <c r="D36" s="269"/>
      <c r="E36" s="269"/>
      <c r="F36" s="270"/>
      <c r="G36" s="17" t="s">
        <v>251</v>
      </c>
    </row>
    <row r="37" spans="1:7" ht="20.25" customHeight="1" x14ac:dyDescent="0.15">
      <c r="A37" s="271" t="s">
        <v>34</v>
      </c>
      <c r="B37" s="274" t="s">
        <v>27</v>
      </c>
      <c r="C37" s="275" t="s">
        <v>74</v>
      </c>
      <c r="D37" s="233" t="s">
        <v>35</v>
      </c>
      <c r="E37" s="233" t="s">
        <v>28</v>
      </c>
      <c r="F37" s="234" t="s">
        <v>88</v>
      </c>
    </row>
    <row r="38" spans="1:7" ht="20.25" customHeight="1" x14ac:dyDescent="0.15">
      <c r="A38" s="272"/>
      <c r="B38" s="274"/>
      <c r="C38" s="276"/>
      <c r="D38" s="233" t="s">
        <v>36</v>
      </c>
      <c r="E38" s="233" t="s">
        <v>29</v>
      </c>
      <c r="F38" s="234" t="s">
        <v>37</v>
      </c>
    </row>
    <row r="39" spans="1:7" ht="20.25" customHeight="1" x14ac:dyDescent="0.15">
      <c r="A39" s="272"/>
      <c r="B39" s="277" t="s">
        <v>242</v>
      </c>
      <c r="C39" s="284" t="s">
        <v>277</v>
      </c>
      <c r="D39" s="278">
        <v>4200000</v>
      </c>
      <c r="E39" s="278">
        <v>385000</v>
      </c>
      <c r="F39" s="280">
        <v>0.91674</v>
      </c>
    </row>
    <row r="40" spans="1:7" ht="20.25" customHeight="1" x14ac:dyDescent="0.15">
      <c r="A40" s="273"/>
      <c r="B40" s="277"/>
      <c r="C40" s="285"/>
      <c r="D40" s="279"/>
      <c r="E40" s="279"/>
      <c r="F40" s="280"/>
    </row>
    <row r="41" spans="1:7" ht="20.25" customHeight="1" x14ac:dyDescent="0.15">
      <c r="A41" s="254" t="s">
        <v>30</v>
      </c>
      <c r="B41" s="232" t="s">
        <v>31</v>
      </c>
      <c r="C41" s="232" t="s">
        <v>100</v>
      </c>
      <c r="D41" s="256" t="s">
        <v>32</v>
      </c>
      <c r="E41" s="256"/>
      <c r="F41" s="257"/>
    </row>
    <row r="42" spans="1:7" ht="20.25" customHeight="1" x14ac:dyDescent="0.15">
      <c r="A42" s="255"/>
      <c r="B42" s="242" t="s">
        <v>278</v>
      </c>
      <c r="C42" s="8" t="s">
        <v>279</v>
      </c>
      <c r="D42" s="258" t="s">
        <v>280</v>
      </c>
      <c r="E42" s="259"/>
      <c r="F42" s="260"/>
    </row>
    <row r="43" spans="1:7" ht="52.5" customHeight="1" x14ac:dyDescent="0.15">
      <c r="A43" s="58" t="s">
        <v>101</v>
      </c>
      <c r="B43" s="281" t="s">
        <v>309</v>
      </c>
      <c r="C43" s="282"/>
      <c r="D43" s="282"/>
      <c r="E43" s="282"/>
      <c r="F43" s="283"/>
    </row>
    <row r="44" spans="1:7" ht="20.25" customHeight="1" x14ac:dyDescent="0.15">
      <c r="A44" s="58" t="s">
        <v>38</v>
      </c>
      <c r="B44" s="265" t="s">
        <v>110</v>
      </c>
      <c r="C44" s="263"/>
      <c r="D44" s="263"/>
      <c r="E44" s="263"/>
      <c r="F44" s="264"/>
    </row>
    <row r="45" spans="1:7" ht="20.25" customHeight="1" thickBot="1" x14ac:dyDescent="0.2">
      <c r="A45" s="52" t="s">
        <v>33</v>
      </c>
      <c r="B45" s="266"/>
      <c r="C45" s="266"/>
      <c r="D45" s="266"/>
      <c r="E45" s="266"/>
      <c r="F45" s="267"/>
    </row>
    <row r="46" spans="1:7" ht="20.25" customHeight="1" thickTop="1" thickBot="1" x14ac:dyDescent="0.2">
      <c r="A46" s="50"/>
      <c r="B46" s="34"/>
      <c r="C46" s="25"/>
      <c r="D46" s="79"/>
      <c r="E46" s="79"/>
      <c r="F46" s="80" t="s">
        <v>81</v>
      </c>
    </row>
    <row r="47" spans="1:7" ht="20.25" customHeight="1" thickTop="1" x14ac:dyDescent="0.15">
      <c r="A47" s="51" t="s">
        <v>26</v>
      </c>
      <c r="B47" s="268" t="s">
        <v>292</v>
      </c>
      <c r="C47" s="269"/>
      <c r="D47" s="269"/>
      <c r="E47" s="269"/>
      <c r="F47" s="270"/>
      <c r="G47" s="17" t="s">
        <v>250</v>
      </c>
    </row>
    <row r="48" spans="1:7" ht="20.25" customHeight="1" x14ac:dyDescent="0.15">
      <c r="A48" s="271" t="s">
        <v>34</v>
      </c>
      <c r="B48" s="274" t="s">
        <v>27</v>
      </c>
      <c r="C48" s="275" t="s">
        <v>74</v>
      </c>
      <c r="D48" s="233" t="s">
        <v>35</v>
      </c>
      <c r="E48" s="233" t="s">
        <v>28</v>
      </c>
      <c r="F48" s="234" t="s">
        <v>88</v>
      </c>
    </row>
    <row r="49" spans="1:7" ht="20.25" customHeight="1" x14ac:dyDescent="0.15">
      <c r="A49" s="272"/>
      <c r="B49" s="274"/>
      <c r="C49" s="276"/>
      <c r="D49" s="233" t="s">
        <v>36</v>
      </c>
      <c r="E49" s="233" t="s">
        <v>29</v>
      </c>
      <c r="F49" s="234" t="s">
        <v>37</v>
      </c>
    </row>
    <row r="50" spans="1:7" ht="20.25" customHeight="1" x14ac:dyDescent="0.15">
      <c r="A50" s="272"/>
      <c r="B50" s="277" t="s">
        <v>294</v>
      </c>
      <c r="C50" s="277" t="s">
        <v>295</v>
      </c>
      <c r="D50" s="278">
        <v>3780000</v>
      </c>
      <c r="E50" s="278">
        <v>3600000</v>
      </c>
      <c r="F50" s="280">
        <v>0.95240000000000002</v>
      </c>
    </row>
    <row r="51" spans="1:7" ht="20.25" customHeight="1" x14ac:dyDescent="0.15">
      <c r="A51" s="273"/>
      <c r="B51" s="277"/>
      <c r="C51" s="277"/>
      <c r="D51" s="279"/>
      <c r="E51" s="279"/>
      <c r="F51" s="280"/>
    </row>
    <row r="52" spans="1:7" ht="20.25" customHeight="1" x14ac:dyDescent="0.15">
      <c r="A52" s="254" t="s">
        <v>30</v>
      </c>
      <c r="B52" s="232" t="s">
        <v>31</v>
      </c>
      <c r="C52" s="232" t="s">
        <v>100</v>
      </c>
      <c r="D52" s="256" t="s">
        <v>32</v>
      </c>
      <c r="E52" s="256"/>
      <c r="F52" s="257"/>
    </row>
    <row r="53" spans="1:7" ht="20.25" customHeight="1" x14ac:dyDescent="0.15">
      <c r="A53" s="255"/>
      <c r="B53" s="8" t="s">
        <v>323</v>
      </c>
      <c r="C53" s="8" t="s">
        <v>324</v>
      </c>
      <c r="D53" s="258" t="s">
        <v>325</v>
      </c>
      <c r="E53" s="259"/>
      <c r="F53" s="260"/>
    </row>
    <row r="54" spans="1:7" ht="24" customHeight="1" x14ac:dyDescent="0.15">
      <c r="A54" s="58" t="s">
        <v>101</v>
      </c>
      <c r="B54" s="261" t="s">
        <v>308</v>
      </c>
      <c r="C54" s="262"/>
      <c r="D54" s="263"/>
      <c r="E54" s="263"/>
      <c r="F54" s="264"/>
    </row>
    <row r="55" spans="1:7" ht="20.25" customHeight="1" x14ac:dyDescent="0.15">
      <c r="A55" s="58" t="s">
        <v>38</v>
      </c>
      <c r="B55" s="265" t="s">
        <v>312</v>
      </c>
      <c r="C55" s="263"/>
      <c r="D55" s="263"/>
      <c r="E55" s="263"/>
      <c r="F55" s="264"/>
    </row>
    <row r="56" spans="1:7" ht="20.25" customHeight="1" thickBot="1" x14ac:dyDescent="0.2">
      <c r="A56" s="52" t="s">
        <v>33</v>
      </c>
      <c r="B56" s="266"/>
      <c r="C56" s="266"/>
      <c r="D56" s="266"/>
      <c r="E56" s="266"/>
      <c r="F56" s="267"/>
    </row>
    <row r="57" spans="1:7" ht="20.25" customHeight="1" thickTop="1" thickBot="1" x14ac:dyDescent="0.2">
      <c r="A57" s="50"/>
      <c r="B57" s="34"/>
      <c r="C57" s="25"/>
      <c r="D57" s="79"/>
      <c r="E57" s="79"/>
      <c r="F57" s="80" t="s">
        <v>81</v>
      </c>
    </row>
    <row r="58" spans="1:7" ht="20.25" customHeight="1" thickTop="1" x14ac:dyDescent="0.15">
      <c r="A58" s="51" t="s">
        <v>26</v>
      </c>
      <c r="B58" s="268" t="s">
        <v>293</v>
      </c>
      <c r="C58" s="269"/>
      <c r="D58" s="269"/>
      <c r="E58" s="269"/>
      <c r="F58" s="270"/>
      <c r="G58" s="17" t="s">
        <v>250</v>
      </c>
    </row>
    <row r="59" spans="1:7" ht="20.25" customHeight="1" x14ac:dyDescent="0.15">
      <c r="A59" s="271" t="s">
        <v>34</v>
      </c>
      <c r="B59" s="274" t="s">
        <v>27</v>
      </c>
      <c r="C59" s="275" t="s">
        <v>74</v>
      </c>
      <c r="D59" s="233" t="s">
        <v>35</v>
      </c>
      <c r="E59" s="233" t="s">
        <v>28</v>
      </c>
      <c r="F59" s="234" t="s">
        <v>88</v>
      </c>
    </row>
    <row r="60" spans="1:7" ht="20.25" customHeight="1" x14ac:dyDescent="0.15">
      <c r="A60" s="272"/>
      <c r="B60" s="274"/>
      <c r="C60" s="276"/>
      <c r="D60" s="233" t="s">
        <v>36</v>
      </c>
      <c r="E60" s="233" t="s">
        <v>29</v>
      </c>
      <c r="F60" s="234" t="s">
        <v>37</v>
      </c>
    </row>
    <row r="61" spans="1:7" ht="20.25" customHeight="1" x14ac:dyDescent="0.15">
      <c r="A61" s="272"/>
      <c r="B61" s="277" t="s">
        <v>294</v>
      </c>
      <c r="C61" s="277" t="s">
        <v>296</v>
      </c>
      <c r="D61" s="278">
        <v>2520000</v>
      </c>
      <c r="E61" s="278">
        <v>2400000</v>
      </c>
      <c r="F61" s="280">
        <v>0.95240000000000002</v>
      </c>
    </row>
    <row r="62" spans="1:7" ht="20.25" customHeight="1" x14ac:dyDescent="0.15">
      <c r="A62" s="273"/>
      <c r="B62" s="277"/>
      <c r="C62" s="277"/>
      <c r="D62" s="279"/>
      <c r="E62" s="279"/>
      <c r="F62" s="280"/>
    </row>
    <row r="63" spans="1:7" ht="20.25" customHeight="1" x14ac:dyDescent="0.15">
      <c r="A63" s="254" t="s">
        <v>30</v>
      </c>
      <c r="B63" s="232" t="s">
        <v>31</v>
      </c>
      <c r="C63" s="232" t="s">
        <v>100</v>
      </c>
      <c r="D63" s="256" t="s">
        <v>32</v>
      </c>
      <c r="E63" s="256"/>
      <c r="F63" s="257"/>
    </row>
    <row r="64" spans="1:7" ht="20.25" customHeight="1" x14ac:dyDescent="0.15">
      <c r="A64" s="255"/>
      <c r="B64" s="8" t="s">
        <v>323</v>
      </c>
      <c r="C64" s="8" t="s">
        <v>324</v>
      </c>
      <c r="D64" s="258" t="s">
        <v>325</v>
      </c>
      <c r="E64" s="259"/>
      <c r="F64" s="260"/>
    </row>
    <row r="65" spans="1:7" ht="24" customHeight="1" x14ac:dyDescent="0.15">
      <c r="A65" s="58" t="s">
        <v>101</v>
      </c>
      <c r="B65" s="261" t="s">
        <v>308</v>
      </c>
      <c r="C65" s="262"/>
      <c r="D65" s="263"/>
      <c r="E65" s="263"/>
      <c r="F65" s="264"/>
    </row>
    <row r="66" spans="1:7" ht="20.25" customHeight="1" x14ac:dyDescent="0.15">
      <c r="A66" s="58" t="s">
        <v>38</v>
      </c>
      <c r="B66" s="265" t="s">
        <v>312</v>
      </c>
      <c r="C66" s="263"/>
      <c r="D66" s="263"/>
      <c r="E66" s="263"/>
      <c r="F66" s="264"/>
    </row>
    <row r="67" spans="1:7" ht="20.25" customHeight="1" thickBot="1" x14ac:dyDescent="0.2">
      <c r="A67" s="52" t="s">
        <v>33</v>
      </c>
      <c r="B67" s="266"/>
      <c r="C67" s="266"/>
      <c r="D67" s="266"/>
      <c r="E67" s="266"/>
      <c r="F67" s="267"/>
    </row>
    <row r="68" spans="1:7" ht="20.25" customHeight="1" thickTop="1" thickBot="1" x14ac:dyDescent="0.2">
      <c r="A68" s="50"/>
      <c r="B68" s="34"/>
      <c r="C68" s="25"/>
      <c r="D68" s="79"/>
      <c r="E68" s="79"/>
      <c r="F68" s="80" t="s">
        <v>81</v>
      </c>
    </row>
    <row r="69" spans="1:7" ht="20.25" customHeight="1" thickTop="1" x14ac:dyDescent="0.15">
      <c r="A69" s="51" t="s">
        <v>26</v>
      </c>
      <c r="B69" s="268" t="s">
        <v>253</v>
      </c>
      <c r="C69" s="269"/>
      <c r="D69" s="269"/>
      <c r="E69" s="269"/>
      <c r="F69" s="270"/>
      <c r="G69" s="17" t="s">
        <v>281</v>
      </c>
    </row>
    <row r="70" spans="1:7" ht="20.25" customHeight="1" x14ac:dyDescent="0.15">
      <c r="A70" s="271" t="s">
        <v>34</v>
      </c>
      <c r="B70" s="274" t="s">
        <v>27</v>
      </c>
      <c r="C70" s="275" t="s">
        <v>74</v>
      </c>
      <c r="D70" s="233" t="s">
        <v>35</v>
      </c>
      <c r="E70" s="233" t="s">
        <v>28</v>
      </c>
      <c r="F70" s="234" t="s">
        <v>88</v>
      </c>
    </row>
    <row r="71" spans="1:7" ht="20.25" customHeight="1" x14ac:dyDescent="0.15">
      <c r="A71" s="272"/>
      <c r="B71" s="274"/>
      <c r="C71" s="276"/>
      <c r="D71" s="233" t="s">
        <v>36</v>
      </c>
      <c r="E71" s="233" t="s">
        <v>29</v>
      </c>
      <c r="F71" s="234" t="s">
        <v>37</v>
      </c>
    </row>
    <row r="72" spans="1:7" ht="20.25" customHeight="1" x14ac:dyDescent="0.15">
      <c r="A72" s="272"/>
      <c r="B72" s="277" t="s">
        <v>255</v>
      </c>
      <c r="C72" s="284" t="s">
        <v>277</v>
      </c>
      <c r="D72" s="278">
        <v>7300000</v>
      </c>
      <c r="E72" s="278">
        <v>6800000</v>
      </c>
      <c r="F72" s="280">
        <v>0.93149999999999999</v>
      </c>
    </row>
    <row r="73" spans="1:7" ht="20.25" customHeight="1" x14ac:dyDescent="0.15">
      <c r="A73" s="273"/>
      <c r="B73" s="277"/>
      <c r="C73" s="285"/>
      <c r="D73" s="279"/>
      <c r="E73" s="279"/>
      <c r="F73" s="280"/>
    </row>
    <row r="74" spans="1:7" ht="20.25" customHeight="1" x14ac:dyDescent="0.15">
      <c r="A74" s="254" t="s">
        <v>30</v>
      </c>
      <c r="B74" s="232" t="s">
        <v>31</v>
      </c>
      <c r="C74" s="232" t="s">
        <v>100</v>
      </c>
      <c r="D74" s="256" t="s">
        <v>32</v>
      </c>
      <c r="E74" s="256"/>
      <c r="F74" s="257"/>
    </row>
    <row r="75" spans="1:7" ht="20.25" customHeight="1" x14ac:dyDescent="0.15">
      <c r="A75" s="255"/>
      <c r="B75" s="242" t="s">
        <v>282</v>
      </c>
      <c r="C75" s="8" t="s">
        <v>283</v>
      </c>
      <c r="D75" s="258" t="s">
        <v>284</v>
      </c>
      <c r="E75" s="259"/>
      <c r="F75" s="260"/>
    </row>
    <row r="76" spans="1:7" ht="52.5" customHeight="1" x14ac:dyDescent="0.15">
      <c r="A76" s="58" t="s">
        <v>101</v>
      </c>
      <c r="B76" s="281" t="s">
        <v>309</v>
      </c>
      <c r="C76" s="282"/>
      <c r="D76" s="282"/>
      <c r="E76" s="282"/>
      <c r="F76" s="283"/>
    </row>
    <row r="77" spans="1:7" ht="20.25" customHeight="1" x14ac:dyDescent="0.15">
      <c r="A77" s="58" t="s">
        <v>38</v>
      </c>
      <c r="B77" s="286" t="s">
        <v>110</v>
      </c>
      <c r="C77" s="287"/>
      <c r="D77" s="287"/>
      <c r="E77" s="287"/>
      <c r="F77" s="288"/>
    </row>
    <row r="78" spans="1:7" ht="20.25" customHeight="1" thickBot="1" x14ac:dyDescent="0.2">
      <c r="A78" s="52" t="s">
        <v>33</v>
      </c>
      <c r="B78" s="266"/>
      <c r="C78" s="266"/>
      <c r="D78" s="266"/>
      <c r="E78" s="266"/>
      <c r="F78" s="267"/>
    </row>
    <row r="79" spans="1:7" ht="20.25" customHeight="1" thickTop="1" thickBot="1" x14ac:dyDescent="0.2">
      <c r="A79" s="50"/>
      <c r="B79" s="34"/>
      <c r="C79" s="25"/>
      <c r="D79" s="79"/>
      <c r="E79" s="79"/>
      <c r="F79" s="80" t="s">
        <v>81</v>
      </c>
    </row>
    <row r="80" spans="1:7" ht="20.25" customHeight="1" thickTop="1" x14ac:dyDescent="0.15">
      <c r="A80" s="51" t="s">
        <v>26</v>
      </c>
      <c r="B80" s="268" t="s">
        <v>285</v>
      </c>
      <c r="C80" s="269"/>
      <c r="D80" s="269"/>
      <c r="E80" s="269"/>
      <c r="F80" s="270"/>
      <c r="G80" s="17" t="s">
        <v>252</v>
      </c>
    </row>
    <row r="81" spans="1:7" ht="20.25" customHeight="1" x14ac:dyDescent="0.15">
      <c r="A81" s="271" t="s">
        <v>34</v>
      </c>
      <c r="B81" s="274" t="s">
        <v>27</v>
      </c>
      <c r="C81" s="275" t="s">
        <v>74</v>
      </c>
      <c r="D81" s="233" t="s">
        <v>35</v>
      </c>
      <c r="E81" s="233" t="s">
        <v>28</v>
      </c>
      <c r="F81" s="234" t="s">
        <v>88</v>
      </c>
    </row>
    <row r="82" spans="1:7" ht="20.25" customHeight="1" x14ac:dyDescent="0.15">
      <c r="A82" s="272"/>
      <c r="B82" s="274"/>
      <c r="C82" s="276"/>
      <c r="D82" s="233" t="s">
        <v>36</v>
      </c>
      <c r="E82" s="233" t="s">
        <v>29</v>
      </c>
      <c r="F82" s="234" t="s">
        <v>37</v>
      </c>
    </row>
    <row r="83" spans="1:7" ht="20.25" customHeight="1" x14ac:dyDescent="0.15">
      <c r="A83" s="272"/>
      <c r="B83" s="277" t="s">
        <v>255</v>
      </c>
      <c r="C83" s="277" t="s">
        <v>260</v>
      </c>
      <c r="D83" s="278">
        <v>600000</v>
      </c>
      <c r="E83" s="278">
        <v>600000</v>
      </c>
      <c r="F83" s="280">
        <v>1</v>
      </c>
    </row>
    <row r="84" spans="1:7" ht="20.25" customHeight="1" x14ac:dyDescent="0.15">
      <c r="A84" s="273"/>
      <c r="B84" s="277"/>
      <c r="C84" s="277"/>
      <c r="D84" s="279"/>
      <c r="E84" s="279"/>
      <c r="F84" s="280"/>
    </row>
    <row r="85" spans="1:7" ht="20.25" customHeight="1" x14ac:dyDescent="0.15">
      <c r="A85" s="254" t="s">
        <v>30</v>
      </c>
      <c r="B85" s="232" t="s">
        <v>31</v>
      </c>
      <c r="C85" s="232" t="s">
        <v>100</v>
      </c>
      <c r="D85" s="256" t="s">
        <v>32</v>
      </c>
      <c r="E85" s="256"/>
      <c r="F85" s="257"/>
    </row>
    <row r="86" spans="1:7" ht="20.25" customHeight="1" x14ac:dyDescent="0.15">
      <c r="A86" s="255"/>
      <c r="B86" s="8" t="s">
        <v>286</v>
      </c>
      <c r="C86" s="8" t="s">
        <v>287</v>
      </c>
      <c r="D86" s="258" t="s">
        <v>288</v>
      </c>
      <c r="E86" s="259"/>
      <c r="F86" s="260"/>
    </row>
    <row r="87" spans="1:7" ht="24" customHeight="1" x14ac:dyDescent="0.15">
      <c r="A87" s="58" t="s">
        <v>101</v>
      </c>
      <c r="B87" s="261" t="s">
        <v>308</v>
      </c>
      <c r="C87" s="262"/>
      <c r="D87" s="263"/>
      <c r="E87" s="263"/>
      <c r="F87" s="264"/>
    </row>
    <row r="88" spans="1:7" ht="20.25" customHeight="1" x14ac:dyDescent="0.15">
      <c r="A88" s="58" t="s">
        <v>38</v>
      </c>
      <c r="B88" s="265" t="s">
        <v>110</v>
      </c>
      <c r="C88" s="263"/>
      <c r="D88" s="263"/>
      <c r="E88" s="263"/>
      <c r="F88" s="264"/>
    </row>
    <row r="89" spans="1:7" ht="20.25" customHeight="1" thickBot="1" x14ac:dyDescent="0.2">
      <c r="A89" s="52" t="s">
        <v>33</v>
      </c>
      <c r="B89" s="266"/>
      <c r="C89" s="266"/>
      <c r="D89" s="266"/>
      <c r="E89" s="266"/>
      <c r="F89" s="267"/>
    </row>
    <row r="90" spans="1:7" ht="20.25" customHeight="1" thickTop="1" thickBot="1" x14ac:dyDescent="0.2">
      <c r="A90" s="50"/>
      <c r="B90" s="34"/>
      <c r="C90" s="25"/>
      <c r="D90" s="79"/>
      <c r="E90" s="79"/>
      <c r="F90" s="80" t="s">
        <v>81</v>
      </c>
    </row>
    <row r="91" spans="1:7" ht="20.25" customHeight="1" thickTop="1" x14ac:dyDescent="0.15">
      <c r="A91" s="51" t="s">
        <v>26</v>
      </c>
      <c r="B91" s="268" t="s">
        <v>289</v>
      </c>
      <c r="C91" s="269"/>
      <c r="D91" s="269"/>
      <c r="E91" s="269"/>
      <c r="F91" s="270"/>
      <c r="G91" s="17" t="s">
        <v>252</v>
      </c>
    </row>
    <row r="92" spans="1:7" ht="20.25" customHeight="1" x14ac:dyDescent="0.15">
      <c r="A92" s="271" t="s">
        <v>34</v>
      </c>
      <c r="B92" s="274" t="s">
        <v>27</v>
      </c>
      <c r="C92" s="275" t="s">
        <v>74</v>
      </c>
      <c r="D92" s="233" t="s">
        <v>35</v>
      </c>
      <c r="E92" s="233" t="s">
        <v>28</v>
      </c>
      <c r="F92" s="234" t="s">
        <v>88</v>
      </c>
    </row>
    <row r="93" spans="1:7" ht="20.25" customHeight="1" x14ac:dyDescent="0.15">
      <c r="A93" s="272"/>
      <c r="B93" s="274"/>
      <c r="C93" s="276"/>
      <c r="D93" s="233" t="s">
        <v>36</v>
      </c>
      <c r="E93" s="233" t="s">
        <v>29</v>
      </c>
      <c r="F93" s="234" t="s">
        <v>37</v>
      </c>
    </row>
    <row r="94" spans="1:7" ht="20.25" customHeight="1" x14ac:dyDescent="0.15">
      <c r="A94" s="272"/>
      <c r="B94" s="277" t="s">
        <v>245</v>
      </c>
      <c r="C94" s="277" t="s">
        <v>290</v>
      </c>
      <c r="D94" s="278">
        <v>7000000</v>
      </c>
      <c r="E94" s="278">
        <v>6600000</v>
      </c>
      <c r="F94" s="280">
        <v>0.94289999999999996</v>
      </c>
    </row>
    <row r="95" spans="1:7" ht="20.25" customHeight="1" x14ac:dyDescent="0.15">
      <c r="A95" s="273"/>
      <c r="B95" s="277"/>
      <c r="C95" s="277"/>
      <c r="D95" s="279"/>
      <c r="E95" s="279"/>
      <c r="F95" s="280"/>
    </row>
    <row r="96" spans="1:7" ht="20.25" customHeight="1" x14ac:dyDescent="0.15">
      <c r="A96" s="254" t="s">
        <v>30</v>
      </c>
      <c r="B96" s="232" t="s">
        <v>31</v>
      </c>
      <c r="C96" s="232" t="s">
        <v>100</v>
      </c>
      <c r="D96" s="256" t="s">
        <v>291</v>
      </c>
      <c r="E96" s="256"/>
      <c r="F96" s="257"/>
    </row>
    <row r="97" spans="1:6" ht="20.25" customHeight="1" x14ac:dyDescent="0.15">
      <c r="A97" s="255"/>
      <c r="B97" s="8" t="s">
        <v>286</v>
      </c>
      <c r="C97" s="8" t="s">
        <v>287</v>
      </c>
      <c r="D97" s="258" t="s">
        <v>288</v>
      </c>
      <c r="E97" s="259"/>
      <c r="F97" s="260"/>
    </row>
    <row r="98" spans="1:6" ht="24" customHeight="1" x14ac:dyDescent="0.15">
      <c r="A98" s="58" t="s">
        <v>101</v>
      </c>
      <c r="B98" s="261" t="s">
        <v>308</v>
      </c>
      <c r="C98" s="262"/>
      <c r="D98" s="263"/>
      <c r="E98" s="263"/>
      <c r="F98" s="264"/>
    </row>
    <row r="99" spans="1:6" ht="20.25" customHeight="1" x14ac:dyDescent="0.15">
      <c r="A99" s="58" t="s">
        <v>38</v>
      </c>
      <c r="B99" s="265" t="s">
        <v>110</v>
      </c>
      <c r="C99" s="263"/>
      <c r="D99" s="263"/>
      <c r="E99" s="263"/>
      <c r="F99" s="264"/>
    </row>
    <row r="100" spans="1:6" ht="20.25" customHeight="1" thickBot="1" x14ac:dyDescent="0.2">
      <c r="A100" s="52" t="s">
        <v>33</v>
      </c>
      <c r="B100" s="266"/>
      <c r="C100" s="266"/>
      <c r="D100" s="266"/>
      <c r="E100" s="266"/>
      <c r="F100" s="267"/>
    </row>
    <row r="101" spans="1:6" ht="20.25" customHeight="1" thickTop="1" x14ac:dyDescent="0.15"/>
  </sheetData>
  <mergeCells count="135">
    <mergeCell ref="A19:A20"/>
    <mergeCell ref="D19:F19"/>
    <mergeCell ref="D20:F20"/>
    <mergeCell ref="B21:F21"/>
    <mergeCell ref="B22:F22"/>
    <mergeCell ref="B23:F23"/>
    <mergeCell ref="B100:F100"/>
    <mergeCell ref="A96:A97"/>
    <mergeCell ref="D96:F96"/>
    <mergeCell ref="D97:F97"/>
    <mergeCell ref="B98:F98"/>
    <mergeCell ref="B99:F99"/>
    <mergeCell ref="B89:F89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A85:A86"/>
    <mergeCell ref="D85:F85"/>
    <mergeCell ref="D86:F86"/>
    <mergeCell ref="B87:F87"/>
    <mergeCell ref="B88:F88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43:F43"/>
    <mergeCell ref="B44:F4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41:A42"/>
    <mergeCell ref="D41:F41"/>
    <mergeCell ref="D42:F42"/>
    <mergeCell ref="B34:F34"/>
    <mergeCell ref="A30:A31"/>
    <mergeCell ref="D30:F30"/>
    <mergeCell ref="D31:F31"/>
    <mergeCell ref="B32:F32"/>
    <mergeCell ref="B33:F33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12:F12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2023-05-12T07:29:00Z</dcterms:modified>
</cp:coreProperties>
</file>