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activeTab="4"/>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86" i="9" l="1"/>
  <c r="F76" i="9"/>
  <c r="F66" i="9"/>
  <c r="F56" i="9"/>
  <c r="F46" i="9"/>
  <c r="F36" i="9"/>
  <c r="F26" i="9"/>
  <c r="F16" i="9"/>
  <c r="E61" i="8"/>
  <c r="C61" i="8" s="1"/>
  <c r="E54" i="8"/>
  <c r="C54" i="8" s="1"/>
  <c r="E47" i="8"/>
  <c r="C47" i="8"/>
  <c r="E40" i="8"/>
  <c r="C40" i="8" s="1"/>
  <c r="E33" i="8"/>
  <c r="C33" i="8" s="1"/>
  <c r="E26" i="8"/>
  <c r="C26" i="8"/>
  <c r="E19" i="8"/>
  <c r="C19" i="8"/>
  <c r="E12" i="8"/>
  <c r="C12" i="8"/>
  <c r="F6" i="9" l="1"/>
  <c r="E5" i="8" l="1"/>
  <c r="C5" i="8" l="1"/>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<sst xmlns="http://schemas.openxmlformats.org/spreadsheetml/2006/main" count="657" uniqueCount="191">
  <si>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</si>
  <si>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</si>
  <si>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</si>
  <si>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</si>
  <si>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</si>
  <si>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</si>
  <si>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</si>
  <si>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</si>
  <si>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</si>
  <si>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</si>
  <si>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</si>
  <si>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</si>
  <si>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</si>
  <si>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</si>
  <si>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</si>
  <si>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</si>
  <si>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</si>
  <si>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</si>
  <si>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</si>
  <si>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</si>
  <si>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</si>
  <si>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</si>
  <si>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</si>
  <si>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</si>
  <si>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</si>
  <si>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</si>
  <si>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</si>
  <si>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</si>
  <si>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</si>
  <si>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</si>
  <si>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</si>
  <si>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</si>
  <si>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</si>
  <si>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</si>
  <si>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</si>
  <si>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</si>
  <si>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</si>
  <si>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</si>
  <si>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</si>
  <si>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</si>
  <si>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</si>
  <si>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</si>
  <si>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</si>
  <si>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</si>
  <si>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</si>
  <si>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</si>
  <si>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</si>
  <si>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</si>
  <si>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</si>
  <si>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</si>
  <si>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</si>
  <si>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</si>
  <si>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</si>
  <si>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</si>
  <si>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</si>
  <si>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</si>
  <si>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</si>
  <si>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</si>
  <si>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</si>
  <si>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CNSYSTEM</t>
  </si>
  <si>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</si>
  <si>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</si>
  <si>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</si>
  <si>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</si>
  <si>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</si>
  <si>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</si>
  <si>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신도종합서비스</t>
  </si>
  <si>
    <t>전산관리운영비</t>
    <phoneticPr fontId="4" type="noConversion"/>
  </si>
  <si>
    <t>에스원</t>
    <phoneticPr fontId="4" type="noConversion"/>
  </si>
  <si>
    <t>시설물위탁관리비</t>
    <phoneticPr fontId="4" type="noConversion"/>
  </si>
  <si>
    <t>혁산정보시스템</t>
    <phoneticPr fontId="4" type="noConversion"/>
  </si>
  <si>
    <t>2016.12.29.</t>
    <phoneticPr fontId="4" type="noConversion"/>
  </si>
  <si>
    <t>2017.01.01.</t>
    <phoneticPr fontId="4" type="noConversion"/>
  </si>
  <si>
    <t>2017.12.31.</t>
    <phoneticPr fontId="4" type="noConversion"/>
  </si>
  <si>
    <t>부분준공일</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</si>
  <si>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</si>
  <si>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</si>
  <si>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</si>
  <si>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</si>
  <si>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</si>
  <si>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</si>
  <si>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</si>
  <si>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</si>
  <si>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</si>
  <si>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</si>
  <si>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정수기, 공기청정기, 비데유지관리</t>
  </si>
  <si>
    <t>정수기, 공기청정기, 비데유지관리</t>
    <phoneticPr fontId="4" type="noConversion"/>
  </si>
  <si>
    <t>소방안전관리</t>
  </si>
  <si>
    <t>소방안전관리</t>
    <phoneticPr fontId="4" type="noConversion"/>
  </si>
  <si>
    <t>회원관리프로그램 유지관리</t>
  </si>
  <si>
    <t>회원관리프로그램 유지관리</t>
    <phoneticPr fontId="4" type="noConversion"/>
  </si>
  <si>
    <t>2016.12.31.</t>
    <phoneticPr fontId="4" type="noConversion"/>
  </si>
  <si>
    <t>사무기기(복합기) 임대</t>
  </si>
  <si>
    <t>사무기기(복합기) 임대</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</si>
  <si>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</si>
  <si>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</si>
  <si>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</si>
  <si>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</si>
  <si>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청소년방과후아카데미 업무용 복합기 임대</t>
  </si>
  <si>
    <t>2017.01.04.</t>
    <phoneticPr fontId="4" type="noConversion"/>
  </si>
  <si>
    <t>청소년방과후아카데미 셔틀버스 임차</t>
  </si>
  <si>
    <t>청소년방과후아카데미 셔틀버스 임차</t>
    <phoneticPr fontId="4" type="noConversion"/>
  </si>
  <si>
    <t>업무용 차량 임차</t>
  </si>
  <si>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</si>
  <si>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</si>
  <si>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</si>
  <si>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</si>
  <si>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</si>
  <si>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</si>
  <si>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</si>
  <si>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</si>
  <si>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</si>
  <si>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</si>
  <si>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</si>
  <si>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</si>
  <si>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</si>
  <si>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</si>
  <si>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</si>
  <si>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부분준공검사일자</t>
    <phoneticPr fontId="4" type="noConversion"/>
  </si>
  <si>
    <t>출연금</t>
    <phoneticPr fontId="4" type="noConversion"/>
  </si>
  <si>
    <t>보안장비(방화벽)사용료 지급</t>
    <phoneticPr fontId="4" type="noConversion"/>
  </si>
  <si>
    <t>한솔넥스지</t>
    <phoneticPr fontId="4" type="noConversion"/>
  </si>
  <si>
    <t>2016.12.30.</t>
    <phoneticPr fontId="4" type="noConversion"/>
  </si>
  <si>
    <t>2017.01.01.</t>
    <phoneticPr fontId="4" type="noConversion"/>
  </si>
  <si>
    <t>2017.12.31.</t>
    <phoneticPr fontId="4" type="noConversion"/>
  </si>
  <si>
    <t>보안장비(방화벽) 사용료 지급</t>
    <phoneticPr fontId="4" type="noConversion"/>
  </si>
  <si>
    <t>통신요금</t>
    <phoneticPr fontId="4" type="noConversion"/>
  </si>
  <si>
    <t>출연금</t>
    <phoneticPr fontId="4" type="noConversion"/>
  </si>
  <si>
    <t>뉴한솔고속</t>
    <phoneticPr fontId="4" type="noConversion"/>
  </si>
  <si>
    <t>박예숙</t>
    <phoneticPr fontId="4" type="noConversion"/>
  </si>
  <si>
    <t>2017.08.31</t>
    <phoneticPr fontId="4" type="noConversion"/>
  </si>
  <si>
    <t>2017.08.31.</t>
    <phoneticPr fontId="4" type="noConversion"/>
  </si>
  <si>
    <t>열교환기 세관 공사</t>
  </si>
  <si>
    <t>수의총액</t>
  </si>
  <si>
    <t>분당정자청소년수련관</t>
  </si>
  <si>
    <t>차경섭</t>
  </si>
  <si>
    <t>031-729-9514</t>
  </si>
  <si>
    <t>물탱크 청소</t>
  </si>
  <si>
    <t>1,000미만</t>
    <phoneticPr fontId="4" type="noConversion"/>
  </si>
  <si>
    <t>방과후아카데미(위기탈출 넘버원) 차량 임차</t>
    <phoneticPr fontId="4" type="noConversion"/>
  </si>
  <si>
    <t>2017.08.14.</t>
    <phoneticPr fontId="4" type="noConversion"/>
  </si>
  <si>
    <t>2017.08.16.~2017.08.16.</t>
    <phoneticPr fontId="4" type="noConversion"/>
  </si>
  <si>
    <t>2017.08.23.</t>
    <phoneticPr fontId="4" type="noConversion"/>
  </si>
  <si>
    <t>수정구 산성대로 189</t>
    <phoneticPr fontId="4" type="noConversion"/>
  </si>
  <si>
    <t>방과후아카데미 푸른나무(도전 스피드스택스)대회 참가 차량임차</t>
    <phoneticPr fontId="4" type="noConversion"/>
  </si>
  <si>
    <t>2017.08.10.</t>
    <phoneticPr fontId="4" type="noConversion"/>
  </si>
  <si>
    <t>2017.08.11.2017.08.11.</t>
    <phoneticPr fontId="4" type="noConversion"/>
  </si>
  <si>
    <t>선진항공여행사</t>
    <phoneticPr fontId="4" type="noConversion"/>
  </si>
  <si>
    <t>분당구 서현로 170</t>
    <phoneticPr fontId="4" type="noConversion"/>
  </si>
  <si>
    <t>릴레이캠프 차량 임차</t>
    <phoneticPr fontId="4" type="noConversion"/>
  </si>
  <si>
    <t>2017.08.04.</t>
    <phoneticPr fontId="4" type="noConversion"/>
  </si>
  <si>
    <t>2017.08.08.~2017.08.10.</t>
    <phoneticPr fontId="4" type="noConversion"/>
  </si>
  <si>
    <t>2017.08.16.</t>
    <phoneticPr fontId="4" type="noConversion"/>
  </si>
  <si>
    <t>국제청소년성취포상제 오리엔티어링 탐험활동 참가자 숙박비 지급</t>
    <phoneticPr fontId="4" type="noConversion"/>
  </si>
  <si>
    <t>2017.08.04.~2017.08.11.</t>
    <phoneticPr fontId="4" type="noConversion"/>
  </si>
  <si>
    <t>경기도청소년야영장</t>
    <phoneticPr fontId="4" type="noConversion"/>
  </si>
  <si>
    <t>경기도 광주시 퇴촌면 우산리 388-3</t>
    <phoneticPr fontId="4" type="noConversion"/>
  </si>
  <si>
    <t>청소년 리더쉽 향상 캠프 숙박비 및 체험비 지급</t>
    <phoneticPr fontId="4" type="noConversion"/>
  </si>
  <si>
    <t>2017.08.18.</t>
    <phoneticPr fontId="4" type="noConversion"/>
  </si>
  <si>
    <t>2017.08.18.~2017.08.19.</t>
    <phoneticPr fontId="4" type="noConversion"/>
  </si>
  <si>
    <t>2017.08.28.</t>
    <phoneticPr fontId="4" type="noConversion"/>
  </si>
  <si>
    <t>동서울레스피아</t>
    <phoneticPr fontId="4" type="noConversion"/>
  </si>
  <si>
    <t>강원도 원주시 신평석화로 236</t>
    <phoneticPr fontId="4" type="noConversion"/>
  </si>
  <si>
    <t>story가 있는 청소년 리더쉽 향상 캠프 참가자 차량 임차</t>
    <phoneticPr fontId="4" type="noConversion"/>
  </si>
  <si>
    <t>2017.08.17.</t>
    <phoneticPr fontId="4" type="noConversion"/>
  </si>
  <si>
    <t>8월 푸른나무 사이틴 차량비 지급</t>
    <phoneticPr fontId="4" type="noConversion"/>
  </si>
  <si>
    <t>2017.08.24.</t>
    <phoneticPr fontId="4" type="noConversion"/>
  </si>
  <si>
    <t>2017.08.26.~2017.08.26.</t>
    <phoneticPr fontId="4" type="noConversion"/>
  </si>
  <si>
    <t>2차 진로캠프 1박2일 차량 임차</t>
    <phoneticPr fontId="4" type="noConversion"/>
  </si>
  <si>
    <t>2017.09.14.~2017.09.15.</t>
    <phoneticPr fontId="4" type="noConversion"/>
  </si>
  <si>
    <t>2017.09.19.</t>
    <phoneticPr fontId="4" type="noConversion"/>
  </si>
  <si>
    <t>뉴스로 단편소설쓰기 꿈의학교 캠프 차량 임차료</t>
    <phoneticPr fontId="4" type="noConversion"/>
  </si>
  <si>
    <t>2017.08.09.~2017.08.11.</t>
    <phoneticPr fontId="4" type="noConversion"/>
  </si>
  <si>
    <t>2017.08.11.</t>
    <phoneticPr fontId="4" type="noConversion"/>
  </si>
  <si>
    <t>2017.08.1.</t>
    <phoneticPr fontId="4" type="noConversion"/>
  </si>
  <si>
    <t>윤두희</t>
    <phoneticPr fontId="4" type="noConversion"/>
  </si>
  <si>
    <t>2017.08.08.</t>
    <phoneticPr fontId="4" type="noConversion"/>
  </si>
  <si>
    <t>강득구</t>
    <phoneticPr fontId="4" type="noConversion"/>
  </si>
  <si>
    <t>2017.08.19.</t>
    <phoneticPr fontId="4" type="noConversion"/>
  </si>
  <si>
    <t>유봉섭</t>
    <phoneticPr fontId="4" type="noConversion"/>
  </si>
  <si>
    <t>2017.08.26.</t>
    <phoneticPr fontId="4" type="noConversion"/>
  </si>
  <si>
    <t>2017.08.09.</t>
    <phoneticPr fontId="4" type="noConversion"/>
  </si>
  <si>
    <t>2017.09.11.</t>
    <phoneticPr fontId="4" type="noConversion"/>
  </si>
  <si>
    <t>2017.09.15.</t>
    <phoneticPr fontId="4" type="noConversion"/>
  </si>
  <si>
    <t>2017.09.08.</t>
    <phoneticPr fontId="4" type="noConversion"/>
  </si>
  <si>
    <t>2017.08.29.</t>
    <phoneticPr fontId="4" type="noConversion"/>
  </si>
  <si>
    <t>2017.09.20.</t>
    <phoneticPr fontId="4" type="noConversion"/>
  </si>
  <si>
    <t>청소년방과후아카데미 업무용 복합기 임대</t>
    <phoneticPr fontId="4" type="noConversion"/>
  </si>
  <si>
    <t>CNSYSTEM</t>
    <phoneticPr fontId="4" type="noConversion"/>
  </si>
  <si>
    <t>2016.12.30.</t>
    <phoneticPr fontId="4" type="noConversion"/>
  </si>
  <si>
    <t>2017.12.31.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</si>
</sst>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5"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6"/>
      <color theme="1"/>
      <name val="굴림체"/>
      <family val="3"/>
      <charset val="129"/>
    </font>
    <font>
      <sz val="12"/>
      <color rgb="FF000000"/>
      <name val="굴림체"/>
      <family val="3"/>
      <charset val="129"/>
    </font>
    <font>
      <sz val="9"/>
      <color rgb="FF000000"/>
      <name val="돋움"/>
      <family val="3"/>
      <charset val="129"/>
    </font>
    <font>
      <sz val="6"/>
      <name val="굴림체"/>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
      <sz val="10"/>
      <color theme="1"/>
      <name val="굴림체"/>
      <family val="3"/>
      <charset val="129"/>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double">
        <color indexed="64"/>
      </top>
      <bottom style="hair">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30">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8" fillId="2"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176" fontId="9" fillId="0" borderId="4" xfId="1"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11" applyFont="1" applyBorder="1" applyAlignment="1">
      <alignment horizontal="center" vertical="center" shrinkToFit="1"/>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left" vertical="center" shrinkToFit="1"/>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0" fontId="16" fillId="0" borderId="2" xfId="0" applyFont="1" applyBorder="1" applyAlignment="1">
      <alignment horizontal="center" vertical="center"/>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0" fontId="19" fillId="0" borderId="2" xfId="0" applyFont="1" applyBorder="1" applyAlignment="1" applyProtection="1">
      <alignment horizontal="center" vertical="center"/>
    </xf>
    <xf numFmtId="49" fontId="8" fillId="3" borderId="2" xfId="0" applyNumberFormat="1" applyFont="1" applyFill="1" applyBorder="1" applyAlignment="1" applyProtection="1">
      <alignment horizontal="center" vertical="center"/>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0" fillId="0" borderId="0" xfId="0" applyNumberFormat="1" applyFont="1" applyFill="1" applyBorder="1" applyAlignment="1" applyProtection="1"/>
    <xf numFmtId="180" fontId="6" fillId="0" borderId="1" xfId="0" applyNumberFormat="1" applyFont="1" applyFill="1" applyBorder="1" applyAlignment="1" applyProtection="1">
      <alignment horizontal="left" vertical="center"/>
    </xf>
    <xf numFmtId="180" fontId="8" fillId="0" borderId="2" xfId="0" applyNumberFormat="1" applyFont="1" applyFill="1" applyBorder="1" applyAlignment="1">
      <alignment horizontal="left" vertical="center" shrinkToFit="1"/>
    </xf>
    <xf numFmtId="0" fontId="20" fillId="4" borderId="20"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4" borderId="21" xfId="0" applyFont="1" applyFill="1" applyBorder="1" applyAlignment="1">
      <alignment horizontal="center" vertical="center"/>
    </xf>
    <xf numFmtId="181" fontId="20" fillId="4" borderId="21" xfId="0" applyNumberFormat="1" applyFont="1" applyFill="1" applyBorder="1" applyAlignment="1">
      <alignment horizontal="center" vertical="center" wrapText="1"/>
    </xf>
    <xf numFmtId="0" fontId="20"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21"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xf numFmtId="0" fontId="9" fillId="0" borderId="0" xfId="0" applyFont="1"/>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180" fontId="24" fillId="0" borderId="2" xfId="0" applyNumberFormat="1" applyFont="1" applyFill="1" applyBorder="1" applyAlignment="1">
      <alignment horizontal="left" vertical="center" shrinkToFi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3" fillId="0" borderId="32" xfId="0" applyFont="1" applyBorder="1" applyAlignment="1">
      <alignment horizontal="center" vertical="center"/>
    </xf>
    <xf numFmtId="0" fontId="5" fillId="0" borderId="1" xfId="0" applyNumberFormat="1" applyFont="1" applyFill="1" applyBorder="1" applyAlignment="1" applyProtection="1">
      <alignment horizontal="center" vertical="center" shrinkToFit="1"/>
    </xf>
    <xf numFmtId="0" fontId="7" fillId="0" borderId="1" xfId="0" applyNumberFormat="1" applyFont="1" applyFill="1" applyBorder="1" applyAlignment="1" applyProtection="1">
      <alignment horizontal="right" vertical="center" shrinkToFit="1"/>
    </xf>
    <xf numFmtId="177" fontId="14" fillId="0" borderId="12" xfId="0" applyNumberFormat="1" applyFont="1" applyBorder="1" applyAlignment="1">
      <alignment horizontal="right" vertical="center" shrinkToFit="1"/>
    </xf>
    <xf numFmtId="0" fontId="13" fillId="2" borderId="12" xfId="0" applyFont="1" applyFill="1" applyBorder="1" applyAlignment="1">
      <alignment horizontal="center" vertical="center" shrinkToFit="1"/>
    </xf>
    <xf numFmtId="177" fontId="14" fillId="0" borderId="13" xfId="0" applyNumberFormat="1" applyFont="1" applyBorder="1" applyAlignment="1">
      <alignment horizontal="right" vertical="center" shrinkToFit="1"/>
    </xf>
    <xf numFmtId="9" fontId="14" fillId="0" borderId="12" xfId="0" applyNumberFormat="1" applyFont="1" applyBorder="1" applyAlignment="1">
      <alignment horizontal="center" vertical="center" shrinkToFit="1"/>
    </xf>
    <xf numFmtId="14" fontId="14" fillId="0" borderId="12" xfId="0" applyNumberFormat="1" applyFont="1" applyBorder="1" applyAlignment="1">
      <alignment horizontal="center" vertical="center" shrinkToFit="1"/>
    </xf>
    <xf numFmtId="0" fontId="14" fillId="0" borderId="1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13" fillId="2" borderId="17" xfId="0" applyFont="1" applyFill="1" applyBorder="1" applyAlignment="1">
      <alignment horizontal="center" vertical="center" shrinkToFit="1"/>
    </xf>
    <xf numFmtId="0" fontId="18" fillId="0" borderId="15" xfId="0" applyFont="1" applyBorder="1" applyAlignment="1">
      <alignment horizontal="center" vertical="center" shrinkToFit="1"/>
    </xf>
    <xf numFmtId="0" fontId="0" fillId="0" borderId="0" xfId="0" applyNumberFormat="1" applyFont="1" applyFill="1" applyBorder="1" applyAlignment="1" applyProtection="1">
      <alignment shrinkToFit="1"/>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6" xfId="0" applyFont="1" applyBorder="1" applyAlignment="1">
      <alignment horizontal="center" vertical="center" wrapText="1"/>
    </xf>
    <xf numFmtId="14" fontId="17" fillId="0" borderId="12" xfId="0" applyNumberFormat="1" applyFont="1" applyFill="1" applyBorder="1" applyAlignment="1">
      <alignment horizontal="center" vertical="center" wrapText="1"/>
    </xf>
    <xf numFmtId="3" fontId="17" fillId="0" borderId="12" xfId="0" applyNumberFormat="1" applyFont="1" applyBorder="1" applyAlignment="1">
      <alignment horizontal="right" vertical="center" wrapText="1"/>
    </xf>
    <xf numFmtId="9" fontId="17" fillId="0" borderId="13"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C6" sqref="C6"/>
    </sheetView>
  </sheetViews>
  <sheetFormatPr defaultRowHeight="12" x14ac:dyDescent="0.15"/>
  <cols>
    <col min="1" max="2" width="8.88671875" style="48"/>
    <col min="3" max="3" width="21.5546875" style="48" customWidth="1"/>
    <col min="4" max="4" width="9" style="48" customWidth="1"/>
    <col min="5" max="5" width="18.109375" style="48" customWidth="1"/>
    <col min="6" max="7" width="10.77734375" style="48" customWidth="1"/>
    <col min="8" max="8" width="14.5546875" style="48" customWidth="1"/>
    <col min="9" max="10" width="8.88671875" style="48"/>
    <col min="11" max="11" width="13.33203125" style="63" customWidth="1"/>
    <col min="12" max="16384" width="8.88671875" style="48"/>
  </cols>
  <sheetData>
    <row r="1" spans="1:12" ht="30.75" customHeight="1" thickBot="1" x14ac:dyDescent="0.2">
      <c r="A1" s="64" t="s">
        <v>104</v>
      </c>
      <c r="B1" s="65" t="s">
        <v>105</v>
      </c>
      <c r="C1" s="65" t="s">
        <v>113</v>
      </c>
      <c r="D1" s="65" t="s">
        <v>107</v>
      </c>
      <c r="E1" s="65" t="s">
        <v>114</v>
      </c>
      <c r="F1" s="65" t="s">
        <v>115</v>
      </c>
      <c r="G1" s="65" t="s">
        <v>116</v>
      </c>
      <c r="H1" s="65" t="s">
        <v>117</v>
      </c>
      <c r="I1" s="66" t="s">
        <v>109</v>
      </c>
      <c r="J1" s="66" t="s">
        <v>110</v>
      </c>
      <c r="K1" s="66" t="s">
        <v>111</v>
      </c>
      <c r="L1" s="67" t="s">
        <v>0</v>
      </c>
    </row>
    <row r="2" spans="1:12" s="63" customFormat="1" ht="30" customHeight="1" thickTop="1" x14ac:dyDescent="0.15">
      <c r="A2" s="49"/>
      <c r="B2" s="50"/>
      <c r="C2" s="68"/>
      <c r="D2" s="50"/>
      <c r="E2" s="51"/>
      <c r="F2" s="69"/>
      <c r="G2" s="70"/>
      <c r="H2" s="71"/>
      <c r="I2" s="50"/>
      <c r="J2" s="50"/>
      <c r="K2" s="50"/>
      <c r="L2" s="72"/>
    </row>
    <row r="3" spans="1:12" ht="30" customHeight="1" x14ac:dyDescent="0.15">
      <c r="A3" s="52"/>
      <c r="B3" s="53"/>
      <c r="C3" s="57"/>
      <c r="D3" s="53"/>
      <c r="E3" s="54"/>
      <c r="F3" s="73"/>
      <c r="G3" s="74"/>
      <c r="H3" s="75"/>
      <c r="I3" s="50"/>
      <c r="J3" s="53"/>
      <c r="K3" s="50"/>
      <c r="L3" s="56"/>
    </row>
    <row r="4" spans="1:12" ht="30" customHeight="1" x14ac:dyDescent="0.15">
      <c r="A4" s="52"/>
      <c r="B4" s="53"/>
      <c r="C4" s="57"/>
      <c r="D4" s="53"/>
      <c r="E4" s="54"/>
      <c r="F4" s="73"/>
      <c r="G4" s="74"/>
      <c r="H4" s="75"/>
      <c r="I4" s="53"/>
      <c r="J4" s="53"/>
      <c r="K4" s="53"/>
      <c r="L4" s="56"/>
    </row>
    <row r="5" spans="1:12" s="63" customFormat="1" ht="30" customHeight="1" x14ac:dyDescent="0.15">
      <c r="A5" s="52"/>
      <c r="B5" s="53"/>
      <c r="C5" s="57"/>
      <c r="D5" s="53"/>
      <c r="E5" s="57"/>
      <c r="F5" s="73"/>
      <c r="G5" s="74"/>
      <c r="H5" s="75"/>
      <c r="I5" s="53"/>
      <c r="J5" s="53"/>
      <c r="K5" s="53"/>
      <c r="L5" s="76"/>
    </row>
    <row r="6" spans="1:12" ht="30" customHeight="1" x14ac:dyDescent="0.15">
      <c r="A6" s="52"/>
      <c r="B6" s="53"/>
      <c r="C6" s="57"/>
      <c r="D6" s="53"/>
      <c r="E6" s="57"/>
      <c r="F6" s="73"/>
      <c r="G6" s="74"/>
      <c r="H6" s="75"/>
      <c r="I6" s="53"/>
      <c r="J6" s="53"/>
      <c r="K6" s="53"/>
      <c r="L6" s="56"/>
    </row>
    <row r="7" spans="1:12" ht="30" customHeight="1" x14ac:dyDescent="0.15">
      <c r="A7" s="52"/>
      <c r="B7" s="53"/>
      <c r="C7" s="57"/>
      <c r="D7" s="53"/>
      <c r="E7" s="57"/>
      <c r="F7" s="73"/>
      <c r="G7" s="74"/>
      <c r="H7" s="75"/>
      <c r="I7" s="53"/>
      <c r="J7" s="53"/>
      <c r="K7" s="53"/>
      <c r="L7" s="56"/>
    </row>
    <row r="8" spans="1:12" s="63" customFormat="1" ht="30" customHeight="1" x14ac:dyDescent="0.15">
      <c r="A8" s="52"/>
      <c r="B8" s="53"/>
      <c r="C8" s="77"/>
      <c r="D8" s="53"/>
      <c r="E8" s="57"/>
      <c r="F8" s="73"/>
      <c r="G8" s="74"/>
      <c r="H8" s="75"/>
      <c r="I8" s="53"/>
      <c r="J8" s="53"/>
      <c r="K8" s="53"/>
      <c r="L8" s="76"/>
    </row>
    <row r="9" spans="1:12" ht="30" customHeight="1" x14ac:dyDescent="0.15">
      <c r="A9" s="52"/>
      <c r="B9" s="53"/>
      <c r="C9" s="77"/>
      <c r="D9" s="53"/>
      <c r="E9" s="57"/>
      <c r="F9" s="73"/>
      <c r="G9" s="74"/>
      <c r="H9" s="75"/>
      <c r="I9" s="53"/>
      <c r="J9" s="53"/>
      <c r="K9" s="53"/>
      <c r="L9" s="56"/>
    </row>
    <row r="10" spans="1:12" ht="30" customHeight="1" thickBot="1" x14ac:dyDescent="0.2">
      <c r="A10" s="58"/>
      <c r="B10" s="59"/>
      <c r="C10" s="78"/>
      <c r="D10" s="59"/>
      <c r="E10" s="60"/>
      <c r="F10" s="79"/>
      <c r="G10" s="80"/>
      <c r="H10" s="81"/>
      <c r="I10" s="60"/>
      <c r="J10" s="59"/>
      <c r="K10" s="59"/>
      <c r="L10" s="62"/>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C5" sqref="C5"/>
    </sheetView>
  </sheetViews>
  <sheetFormatPr defaultRowHeight="12" x14ac:dyDescent="0.15"/>
  <cols>
    <col min="1" max="2" width="8.88671875" style="63"/>
    <col min="3" max="3" width="49.109375" style="48" customWidth="1"/>
    <col min="4" max="4" width="8.88671875" style="63"/>
    <col min="5" max="5" width="10.88671875" style="48" customWidth="1"/>
    <col min="6" max="6" width="11.88671875" style="63" customWidth="1"/>
    <col min="7" max="7" width="8.88671875" style="63"/>
    <col min="8" max="8" width="16" style="63" customWidth="1"/>
    <col min="9" max="16384" width="8.88671875" style="48"/>
  </cols>
  <sheetData>
    <row r="1" spans="1:88" ht="33.75" customHeight="1" thickBot="1" x14ac:dyDescent="0.2">
      <c r="A1" s="42" t="s">
        <v>104</v>
      </c>
      <c r="B1" s="43" t="s">
        <v>105</v>
      </c>
      <c r="C1" s="44" t="s">
        <v>106</v>
      </c>
      <c r="D1" s="44" t="s">
        <v>107</v>
      </c>
      <c r="E1" s="45" t="s">
        <v>108</v>
      </c>
      <c r="F1" s="44" t="s">
        <v>109</v>
      </c>
      <c r="G1" s="44" t="s">
        <v>110</v>
      </c>
      <c r="H1" s="44" t="s">
        <v>111</v>
      </c>
      <c r="I1" s="46" t="s">
        <v>112</v>
      </c>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row>
    <row r="2" spans="1:88" s="63" customFormat="1" ht="22.5" customHeight="1" thickTop="1" x14ac:dyDescent="0.15">
      <c r="A2" s="49">
        <v>2017</v>
      </c>
      <c r="B2" s="50">
        <v>10</v>
      </c>
      <c r="C2" s="50" t="s">
        <v>132</v>
      </c>
      <c r="D2" s="50" t="s">
        <v>133</v>
      </c>
      <c r="E2" s="71">
        <v>1100</v>
      </c>
      <c r="F2" s="94" t="s">
        <v>134</v>
      </c>
      <c r="G2" s="63" t="s">
        <v>135</v>
      </c>
      <c r="H2" s="63" t="s">
        <v>136</v>
      </c>
      <c r="I2" s="72"/>
    </row>
    <row r="3" spans="1:88" s="63" customFormat="1" ht="22.5" customHeight="1" x14ac:dyDescent="0.15">
      <c r="A3" s="52">
        <v>2017</v>
      </c>
      <c r="B3" s="53">
        <v>10</v>
      </c>
      <c r="C3" s="53" t="s">
        <v>137</v>
      </c>
      <c r="D3" s="53" t="s">
        <v>133</v>
      </c>
      <c r="E3" s="75" t="s">
        <v>138</v>
      </c>
      <c r="F3" s="53" t="s">
        <v>134</v>
      </c>
      <c r="G3" s="63" t="s">
        <v>135</v>
      </c>
      <c r="H3" s="63" t="s">
        <v>136</v>
      </c>
      <c r="I3" s="76"/>
    </row>
    <row r="4" spans="1:88" ht="22.5" customHeight="1" x14ac:dyDescent="0.15">
      <c r="A4" s="52"/>
      <c r="B4" s="53"/>
      <c r="C4" s="54"/>
      <c r="D4" s="53"/>
      <c r="E4" s="55"/>
      <c r="F4" s="53"/>
      <c r="G4" s="53"/>
      <c r="H4" s="53"/>
      <c r="I4" s="56"/>
    </row>
    <row r="5" spans="1:88" ht="22.5" customHeight="1" x14ac:dyDescent="0.15">
      <c r="A5" s="52"/>
      <c r="B5" s="53"/>
      <c r="C5" s="54"/>
      <c r="D5" s="53"/>
      <c r="E5" s="55"/>
      <c r="F5" s="53"/>
      <c r="G5" s="53"/>
      <c r="H5" s="53"/>
      <c r="I5" s="56"/>
    </row>
    <row r="6" spans="1:88" ht="22.5" customHeight="1" x14ac:dyDescent="0.15">
      <c r="A6" s="52"/>
      <c r="B6" s="53"/>
      <c r="C6" s="54"/>
      <c r="D6" s="53"/>
      <c r="E6" s="55"/>
      <c r="F6" s="53"/>
      <c r="G6" s="53"/>
      <c r="H6" s="53"/>
      <c r="I6" s="56"/>
    </row>
    <row r="7" spans="1:88" ht="22.5" customHeight="1" x14ac:dyDescent="0.15">
      <c r="A7" s="52"/>
      <c r="B7" s="53"/>
      <c r="C7" s="54"/>
      <c r="D7" s="53"/>
      <c r="E7" s="55"/>
      <c r="F7" s="53"/>
      <c r="G7" s="53"/>
      <c r="H7" s="53"/>
      <c r="I7" s="56"/>
    </row>
    <row r="8" spans="1:88" ht="22.5" customHeight="1" x14ac:dyDescent="0.15">
      <c r="A8" s="52"/>
      <c r="B8" s="53"/>
      <c r="C8" s="54"/>
      <c r="D8" s="53"/>
      <c r="E8" s="55"/>
      <c r="F8" s="53"/>
      <c r="G8" s="53"/>
      <c r="H8" s="53"/>
      <c r="I8" s="56"/>
    </row>
    <row r="9" spans="1:88" ht="22.5" customHeight="1" x14ac:dyDescent="0.15">
      <c r="A9" s="52"/>
      <c r="B9" s="53"/>
      <c r="C9" s="54"/>
      <c r="D9" s="53"/>
      <c r="E9" s="55"/>
      <c r="F9" s="53"/>
      <c r="G9" s="53"/>
      <c r="H9" s="53"/>
      <c r="I9" s="56"/>
    </row>
    <row r="10" spans="1:88" ht="22.5" customHeight="1" x14ac:dyDescent="0.15">
      <c r="A10" s="52"/>
      <c r="B10" s="53"/>
      <c r="C10" s="54"/>
      <c r="D10" s="53"/>
      <c r="E10" s="55"/>
      <c r="F10" s="53"/>
      <c r="G10" s="53"/>
      <c r="H10" s="53"/>
      <c r="I10" s="56"/>
    </row>
    <row r="11" spans="1:88" ht="22.5" customHeight="1" x14ac:dyDescent="0.15">
      <c r="A11" s="52"/>
      <c r="B11" s="53"/>
      <c r="C11" s="54"/>
      <c r="D11" s="53"/>
      <c r="E11" s="55"/>
      <c r="F11" s="53"/>
      <c r="G11" s="53"/>
      <c r="H11" s="53"/>
      <c r="I11" s="56"/>
    </row>
    <row r="12" spans="1:88" ht="22.5" customHeight="1" x14ac:dyDescent="0.15">
      <c r="A12" s="52"/>
      <c r="B12" s="53"/>
      <c r="C12" s="54"/>
      <c r="D12" s="53"/>
      <c r="E12" s="55"/>
      <c r="F12" s="53"/>
      <c r="G12" s="53"/>
      <c r="H12" s="53"/>
      <c r="I12" s="56"/>
    </row>
    <row r="13" spans="1:88" ht="22.5" customHeight="1" x14ac:dyDescent="0.15">
      <c r="A13" s="52"/>
      <c r="B13" s="53"/>
      <c r="C13" s="54"/>
      <c r="D13" s="53"/>
      <c r="E13" s="55"/>
      <c r="F13" s="53"/>
      <c r="G13" s="53"/>
      <c r="H13" s="53"/>
      <c r="I13" s="56"/>
    </row>
    <row r="14" spans="1:88" ht="22.5" customHeight="1" x14ac:dyDescent="0.15">
      <c r="A14" s="52"/>
      <c r="B14" s="53"/>
      <c r="C14" s="54"/>
      <c r="D14" s="53"/>
      <c r="E14" s="55"/>
      <c r="F14" s="53"/>
      <c r="G14" s="53"/>
      <c r="H14" s="53"/>
      <c r="I14" s="56"/>
    </row>
    <row r="15" spans="1:88" ht="22.5" customHeight="1" x14ac:dyDescent="0.15">
      <c r="A15" s="52"/>
      <c r="B15" s="53"/>
      <c r="C15" s="54"/>
      <c r="D15" s="53"/>
      <c r="E15" s="55"/>
      <c r="F15" s="53"/>
      <c r="G15" s="53"/>
      <c r="H15" s="53"/>
      <c r="I15" s="56"/>
    </row>
    <row r="16" spans="1:88" ht="22.5" customHeight="1" x14ac:dyDescent="0.15">
      <c r="A16" s="52"/>
      <c r="B16" s="53"/>
      <c r="C16" s="54"/>
      <c r="D16" s="53"/>
      <c r="E16" s="55"/>
      <c r="F16" s="53"/>
      <c r="G16" s="53"/>
      <c r="H16" s="53"/>
      <c r="I16" s="56"/>
    </row>
    <row r="17" spans="1:9" ht="22.5" customHeight="1" x14ac:dyDescent="0.15">
      <c r="A17" s="52"/>
      <c r="B17" s="53"/>
      <c r="C17" s="54"/>
      <c r="D17" s="53"/>
      <c r="E17" s="54"/>
      <c r="F17" s="53"/>
      <c r="G17" s="53"/>
      <c r="H17" s="53"/>
      <c r="I17" s="56"/>
    </row>
    <row r="18" spans="1:9" ht="22.5" customHeight="1" x14ac:dyDescent="0.15">
      <c r="A18" s="52"/>
      <c r="B18" s="53"/>
      <c r="C18" s="54"/>
      <c r="D18" s="53"/>
      <c r="E18" s="54"/>
      <c r="F18" s="53"/>
      <c r="G18" s="53"/>
      <c r="H18" s="53"/>
      <c r="I18" s="56"/>
    </row>
    <row r="19" spans="1:9" ht="22.5" customHeight="1" x14ac:dyDescent="0.15">
      <c r="A19" s="52"/>
      <c r="B19" s="53"/>
      <c r="C19" s="54"/>
      <c r="D19" s="53"/>
      <c r="E19" s="54"/>
      <c r="F19" s="53"/>
      <c r="G19" s="53"/>
      <c r="H19" s="53"/>
      <c r="I19" s="56"/>
    </row>
    <row r="20" spans="1:9" ht="22.5" customHeight="1" x14ac:dyDescent="0.15">
      <c r="A20" s="52"/>
      <c r="B20" s="53"/>
      <c r="C20" s="54"/>
      <c r="D20" s="53"/>
      <c r="E20" s="54"/>
      <c r="F20" s="53"/>
      <c r="G20" s="53"/>
      <c r="H20" s="53"/>
      <c r="I20" s="56"/>
    </row>
    <row r="21" spans="1:9" ht="22.5" customHeight="1" x14ac:dyDescent="0.15">
      <c r="A21" s="52"/>
      <c r="B21" s="53"/>
      <c r="C21" s="54"/>
      <c r="D21" s="53"/>
      <c r="E21" s="54"/>
      <c r="F21" s="53"/>
      <c r="G21" s="53"/>
      <c r="H21" s="53"/>
      <c r="I21" s="56"/>
    </row>
    <row r="22" spans="1:9" ht="22.5" customHeight="1" x14ac:dyDescent="0.15">
      <c r="A22" s="52"/>
      <c r="B22" s="53"/>
      <c r="C22" s="54"/>
      <c r="D22" s="53"/>
      <c r="E22" s="54"/>
      <c r="F22" s="53"/>
      <c r="G22" s="53"/>
      <c r="H22" s="53"/>
      <c r="I22" s="56"/>
    </row>
    <row r="23" spans="1:9" ht="22.5" customHeight="1" x14ac:dyDescent="0.15">
      <c r="A23" s="52"/>
      <c r="B23" s="53"/>
      <c r="C23" s="54"/>
      <c r="D23" s="53"/>
      <c r="E23" s="54"/>
      <c r="F23" s="53"/>
      <c r="G23" s="53"/>
      <c r="H23" s="53"/>
      <c r="I23" s="56"/>
    </row>
    <row r="24" spans="1:9" ht="22.5" customHeight="1" x14ac:dyDescent="0.15">
      <c r="A24" s="52"/>
      <c r="B24" s="53"/>
      <c r="C24" s="54"/>
      <c r="D24" s="53"/>
      <c r="E24" s="55"/>
      <c r="F24" s="53"/>
      <c r="G24" s="53"/>
      <c r="H24" s="53"/>
      <c r="I24" s="56"/>
    </row>
    <row r="25" spans="1:9" ht="22.5" customHeight="1" x14ac:dyDescent="0.15">
      <c r="A25" s="52"/>
      <c r="B25" s="53"/>
      <c r="C25" s="54"/>
      <c r="D25" s="53"/>
      <c r="E25" s="55"/>
      <c r="F25" s="53"/>
      <c r="G25" s="53"/>
      <c r="H25" s="53"/>
      <c r="I25" s="56"/>
    </row>
    <row r="26" spans="1:9" ht="22.5" customHeight="1" x14ac:dyDescent="0.15">
      <c r="A26" s="52"/>
      <c r="B26" s="53"/>
      <c r="C26" s="54"/>
      <c r="D26" s="53"/>
      <c r="E26" s="55"/>
      <c r="F26" s="53"/>
      <c r="G26" s="53"/>
      <c r="H26" s="53"/>
      <c r="I26" s="56"/>
    </row>
    <row r="27" spans="1:9" ht="22.5" customHeight="1" x14ac:dyDescent="0.15">
      <c r="A27" s="52"/>
      <c r="B27" s="53"/>
      <c r="C27" s="54"/>
      <c r="D27" s="53"/>
      <c r="E27" s="55"/>
      <c r="F27" s="53"/>
      <c r="G27" s="53"/>
      <c r="H27" s="53"/>
      <c r="I27" s="56"/>
    </row>
    <row r="28" spans="1:9" ht="22.5" customHeight="1" x14ac:dyDescent="0.15">
      <c r="A28" s="52"/>
      <c r="B28" s="53"/>
      <c r="C28" s="54"/>
      <c r="D28" s="53"/>
      <c r="E28" s="55"/>
      <c r="F28" s="53"/>
      <c r="G28" s="53"/>
      <c r="H28" s="53"/>
      <c r="I28" s="56"/>
    </row>
    <row r="29" spans="1:9" ht="22.5" customHeight="1" x14ac:dyDescent="0.15">
      <c r="A29" s="52"/>
      <c r="B29" s="53"/>
      <c r="C29" s="54"/>
      <c r="D29" s="53"/>
      <c r="E29" s="55"/>
      <c r="F29" s="53"/>
      <c r="G29" s="53"/>
      <c r="H29" s="53"/>
      <c r="I29" s="56"/>
    </row>
    <row r="30" spans="1:9" ht="22.5" customHeight="1" x14ac:dyDescent="0.15">
      <c r="A30" s="52"/>
      <c r="B30" s="53"/>
      <c r="C30" s="54"/>
      <c r="D30" s="53"/>
      <c r="E30" s="55"/>
      <c r="F30" s="53"/>
      <c r="G30" s="53"/>
      <c r="H30" s="53"/>
      <c r="I30" s="56"/>
    </row>
    <row r="31" spans="1:9" ht="22.5" customHeight="1" x14ac:dyDescent="0.15">
      <c r="A31" s="52"/>
      <c r="B31" s="53"/>
      <c r="C31" s="54"/>
      <c r="D31" s="53"/>
      <c r="E31" s="55"/>
      <c r="F31" s="53"/>
      <c r="G31" s="53"/>
      <c r="H31" s="53"/>
      <c r="I31" s="56"/>
    </row>
    <row r="32" spans="1:9" ht="22.5" customHeight="1" x14ac:dyDescent="0.15">
      <c r="A32" s="52"/>
      <c r="B32" s="53"/>
      <c r="C32" s="54"/>
      <c r="D32" s="53"/>
      <c r="E32" s="55"/>
      <c r="F32" s="53"/>
      <c r="G32" s="53"/>
      <c r="H32" s="53"/>
      <c r="I32" s="56"/>
    </row>
    <row r="33" spans="1:9" ht="22.5" customHeight="1" x14ac:dyDescent="0.15">
      <c r="A33" s="52"/>
      <c r="B33" s="53"/>
      <c r="C33" s="54"/>
      <c r="D33" s="53"/>
      <c r="E33" s="55"/>
      <c r="F33" s="53"/>
      <c r="G33" s="53"/>
      <c r="H33" s="53"/>
      <c r="I33" s="56"/>
    </row>
    <row r="34" spans="1:9" ht="22.5" customHeight="1" x14ac:dyDescent="0.15">
      <c r="A34" s="52"/>
      <c r="B34" s="53"/>
      <c r="C34" s="54"/>
      <c r="D34" s="53"/>
      <c r="E34" s="55"/>
      <c r="F34" s="53"/>
      <c r="G34" s="53"/>
      <c r="H34" s="53"/>
      <c r="I34" s="56"/>
    </row>
    <row r="35" spans="1:9" ht="22.5" customHeight="1" x14ac:dyDescent="0.15">
      <c r="A35" s="52"/>
      <c r="B35" s="53"/>
      <c r="C35" s="54"/>
      <c r="D35" s="53"/>
      <c r="E35" s="55"/>
      <c r="F35" s="53"/>
      <c r="G35" s="53"/>
      <c r="H35" s="53"/>
      <c r="I35" s="56"/>
    </row>
    <row r="36" spans="1:9" ht="22.5" customHeight="1" x14ac:dyDescent="0.15">
      <c r="A36" s="52"/>
      <c r="B36" s="53"/>
      <c r="C36" s="54"/>
      <c r="D36" s="53"/>
      <c r="E36" s="55"/>
      <c r="F36" s="53"/>
      <c r="G36" s="53"/>
      <c r="H36" s="53"/>
      <c r="I36" s="56"/>
    </row>
    <row r="37" spans="1:9" ht="22.5" customHeight="1" x14ac:dyDescent="0.15">
      <c r="A37" s="52"/>
      <c r="B37" s="53"/>
      <c r="C37" s="54"/>
      <c r="D37" s="53"/>
      <c r="E37" s="55"/>
      <c r="F37" s="53"/>
      <c r="G37" s="53"/>
      <c r="H37" s="53"/>
      <c r="I37" s="56"/>
    </row>
    <row r="38" spans="1:9" ht="22.5" customHeight="1" x14ac:dyDescent="0.15">
      <c r="A38" s="52"/>
      <c r="B38" s="53"/>
      <c r="C38" s="54"/>
      <c r="D38" s="53"/>
      <c r="E38" s="55"/>
      <c r="F38" s="53"/>
      <c r="G38" s="53"/>
      <c r="H38" s="53"/>
      <c r="I38" s="56"/>
    </row>
    <row r="39" spans="1:9" ht="22.5" customHeight="1" x14ac:dyDescent="0.15">
      <c r="A39" s="52"/>
      <c r="B39" s="53"/>
      <c r="C39" s="54"/>
      <c r="D39" s="53"/>
      <c r="E39" s="55"/>
      <c r="F39" s="53"/>
      <c r="G39" s="53"/>
      <c r="H39" s="53"/>
      <c r="I39" s="56"/>
    </row>
    <row r="40" spans="1:9" ht="22.5" customHeight="1" x14ac:dyDescent="0.15">
      <c r="A40" s="52"/>
      <c r="B40" s="53"/>
      <c r="C40" s="54"/>
      <c r="D40" s="53"/>
      <c r="E40" s="55"/>
      <c r="F40" s="53"/>
      <c r="G40" s="53"/>
      <c r="H40" s="53"/>
      <c r="I40" s="56"/>
    </row>
    <row r="41" spans="1:9" ht="22.5" customHeight="1" x14ac:dyDescent="0.15">
      <c r="A41" s="52"/>
      <c r="B41" s="53"/>
      <c r="C41" s="54"/>
      <c r="D41" s="53"/>
      <c r="E41" s="55"/>
      <c r="F41" s="53"/>
      <c r="G41" s="53"/>
      <c r="H41" s="53"/>
      <c r="I41" s="56"/>
    </row>
    <row r="42" spans="1:9" ht="22.5" customHeight="1" x14ac:dyDescent="0.15">
      <c r="A42" s="52"/>
      <c r="B42" s="53"/>
      <c r="C42" s="54"/>
      <c r="D42" s="53"/>
      <c r="E42" s="55"/>
      <c r="F42" s="53"/>
      <c r="G42" s="53"/>
      <c r="H42" s="53"/>
      <c r="I42" s="56"/>
    </row>
    <row r="43" spans="1:9" ht="22.5" customHeight="1" x14ac:dyDescent="0.15">
      <c r="A43" s="52"/>
      <c r="B43" s="53"/>
      <c r="C43" s="54"/>
      <c r="D43" s="53"/>
      <c r="E43" s="55"/>
      <c r="F43" s="53"/>
      <c r="G43" s="53"/>
      <c r="H43" s="53"/>
      <c r="I43" s="56"/>
    </row>
    <row r="44" spans="1:9" ht="22.5" customHeight="1" x14ac:dyDescent="0.15">
      <c r="A44" s="52"/>
      <c r="B44" s="53"/>
      <c r="C44" s="54"/>
      <c r="D44" s="53"/>
      <c r="E44" s="55"/>
      <c r="F44" s="53"/>
      <c r="G44" s="53"/>
      <c r="H44" s="53"/>
      <c r="I44" s="56"/>
    </row>
    <row r="45" spans="1:9" ht="22.5" customHeight="1" x14ac:dyDescent="0.15">
      <c r="A45" s="52"/>
      <c r="B45" s="53"/>
      <c r="C45" s="54"/>
      <c r="D45" s="53"/>
      <c r="E45" s="55"/>
      <c r="F45" s="53"/>
      <c r="G45" s="53"/>
      <c r="H45" s="53"/>
      <c r="I45" s="56"/>
    </row>
    <row r="46" spans="1:9" ht="22.5" customHeight="1" x14ac:dyDescent="0.15">
      <c r="A46" s="52"/>
      <c r="B46" s="53"/>
      <c r="C46" s="54"/>
      <c r="D46" s="53"/>
      <c r="E46" s="55"/>
      <c r="F46" s="53"/>
      <c r="G46" s="53"/>
      <c r="H46" s="53"/>
      <c r="I46" s="56"/>
    </row>
    <row r="47" spans="1:9" ht="22.5" customHeight="1" x14ac:dyDescent="0.15">
      <c r="A47" s="52"/>
      <c r="B47" s="53"/>
      <c r="C47" s="54"/>
      <c r="D47" s="53"/>
      <c r="E47" s="55"/>
      <c r="F47" s="53"/>
      <c r="G47" s="53"/>
      <c r="H47" s="53"/>
      <c r="I47" s="56"/>
    </row>
    <row r="48" spans="1:9" ht="22.5" customHeight="1" x14ac:dyDescent="0.15">
      <c r="A48" s="52"/>
      <c r="B48" s="53"/>
      <c r="C48" s="54"/>
      <c r="D48" s="53"/>
      <c r="E48" s="55"/>
      <c r="F48" s="53"/>
      <c r="G48" s="53"/>
      <c r="H48" s="53"/>
      <c r="I48" s="56"/>
    </row>
    <row r="49" spans="1:9" ht="22.5" customHeight="1" x14ac:dyDescent="0.15">
      <c r="A49" s="52"/>
      <c r="B49" s="53"/>
      <c r="C49" s="54"/>
      <c r="D49" s="53"/>
      <c r="E49" s="55"/>
      <c r="F49" s="53"/>
      <c r="G49" s="53"/>
      <c r="H49" s="53"/>
      <c r="I49" s="56"/>
    </row>
    <row r="50" spans="1:9" ht="22.5" customHeight="1" x14ac:dyDescent="0.15">
      <c r="A50" s="52"/>
      <c r="B50" s="53"/>
      <c r="C50" s="54"/>
      <c r="D50" s="53"/>
      <c r="E50" s="55"/>
      <c r="F50" s="53"/>
      <c r="G50" s="53"/>
      <c r="H50" s="53"/>
      <c r="I50" s="56"/>
    </row>
    <row r="51" spans="1:9" ht="22.5" customHeight="1" x14ac:dyDescent="0.15">
      <c r="A51" s="52"/>
      <c r="B51" s="53"/>
      <c r="C51" s="54"/>
      <c r="D51" s="53"/>
      <c r="E51" s="55"/>
      <c r="F51" s="53"/>
      <c r="G51" s="53"/>
      <c r="H51" s="53"/>
      <c r="I51" s="56"/>
    </row>
    <row r="52" spans="1:9" ht="22.5" customHeight="1" x14ac:dyDescent="0.15">
      <c r="A52" s="52"/>
      <c r="B52" s="53"/>
      <c r="C52" s="57"/>
      <c r="D52" s="53"/>
      <c r="E52" s="55"/>
      <c r="F52" s="53"/>
      <c r="G52" s="53"/>
      <c r="H52" s="53"/>
      <c r="I52" s="56"/>
    </row>
    <row r="53" spans="1:9" ht="22.5" customHeight="1" x14ac:dyDescent="0.15">
      <c r="A53" s="52"/>
      <c r="B53" s="53"/>
      <c r="C53" s="57"/>
      <c r="D53" s="53"/>
      <c r="E53" s="55"/>
      <c r="F53" s="53"/>
      <c r="G53" s="53"/>
      <c r="H53" s="53"/>
      <c r="I53" s="56"/>
    </row>
    <row r="54" spans="1:9" ht="22.5" customHeight="1" x14ac:dyDescent="0.15">
      <c r="A54" s="52"/>
      <c r="B54" s="53"/>
      <c r="C54" s="57"/>
      <c r="D54" s="53"/>
      <c r="E54" s="55"/>
      <c r="F54" s="53"/>
      <c r="G54" s="53"/>
      <c r="H54" s="53"/>
      <c r="I54" s="56"/>
    </row>
    <row r="55" spans="1:9" ht="22.5" customHeight="1" x14ac:dyDescent="0.15">
      <c r="A55" s="52"/>
      <c r="B55" s="53"/>
      <c r="C55" s="54"/>
      <c r="D55" s="53"/>
      <c r="E55" s="55"/>
      <c r="F55" s="53"/>
      <c r="G55" s="53"/>
      <c r="H55" s="53"/>
      <c r="I55" s="56"/>
    </row>
    <row r="56" spans="1:9" ht="22.5" customHeight="1" thickBot="1" x14ac:dyDescent="0.2">
      <c r="A56" s="58"/>
      <c r="B56" s="59"/>
      <c r="C56" s="60"/>
      <c r="D56" s="59"/>
      <c r="E56" s="61"/>
      <c r="F56" s="59"/>
      <c r="G56" s="59"/>
      <c r="H56" s="59"/>
      <c r="I56" s="62"/>
    </row>
  </sheetData>
  <phoneticPr fontId="4" type="noConversion"/>
  <dataValidations count="5">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52:F56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4:F7">
      <formula1>5</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topLeftCell="A46" zoomScale="85" zoomScaleNormal="85" workbookViewId="0">
      <selection activeCell="D62" sqref="D62"/>
    </sheetView>
  </sheetViews>
  <sheetFormatPr defaultRowHeight="13.5" x14ac:dyDescent="0.15"/>
  <cols>
    <col min="1" max="1" width="14.5546875" style="3" customWidth="1"/>
    <col min="2" max="2" width="17.21875" style="3" customWidth="1"/>
    <col min="3" max="3" width="19.109375" style="108" customWidth="1"/>
    <col min="4" max="4" width="18" style="108" customWidth="1"/>
    <col min="5" max="5" width="26" style="108" customWidth="1"/>
  </cols>
  <sheetData>
    <row r="1" spans="1:5" ht="39" customHeight="1" x14ac:dyDescent="0.15">
      <c r="A1" s="115" t="s">
        <v>15</v>
      </c>
      <c r="B1" s="115"/>
      <c r="C1" s="115"/>
      <c r="D1" s="115"/>
      <c r="E1" s="115"/>
    </row>
    <row r="2" spans="1:5" ht="26.25" thickBot="1" x14ac:dyDescent="0.2">
      <c r="A2" s="116" t="s">
        <v>44</v>
      </c>
      <c r="B2" s="116"/>
      <c r="C2" s="95"/>
      <c r="D2" s="95"/>
      <c r="E2" s="96" t="s">
        <v>28</v>
      </c>
    </row>
    <row r="3" spans="1:5" ht="22.5" customHeight="1" thickTop="1" x14ac:dyDescent="0.15">
      <c r="A3" s="109" t="s">
        <v>43</v>
      </c>
      <c r="B3" s="12" t="s">
        <v>36</v>
      </c>
      <c r="C3" s="112" t="s">
        <v>139</v>
      </c>
      <c r="D3" s="113"/>
      <c r="E3" s="114"/>
    </row>
    <row r="4" spans="1:5" ht="22.5" customHeight="1" x14ac:dyDescent="0.15">
      <c r="A4" s="110"/>
      <c r="B4" s="13" t="s">
        <v>21</v>
      </c>
      <c r="C4" s="97">
        <v>300000</v>
      </c>
      <c r="D4" s="98" t="s">
        <v>37</v>
      </c>
      <c r="E4" s="99">
        <v>275000</v>
      </c>
    </row>
    <row r="5" spans="1:5" ht="22.5" customHeight="1" x14ac:dyDescent="0.15">
      <c r="A5" s="110"/>
      <c r="B5" s="13" t="s">
        <v>38</v>
      </c>
      <c r="C5" s="100">
        <f>E5/C4</f>
        <v>0.91666666666666663</v>
      </c>
      <c r="D5" s="98" t="s">
        <v>22</v>
      </c>
      <c r="E5" s="99">
        <f>E4</f>
        <v>275000</v>
      </c>
    </row>
    <row r="6" spans="1:5" ht="22.5" customHeight="1" x14ac:dyDescent="0.15">
      <c r="A6" s="110"/>
      <c r="B6" s="13" t="s">
        <v>19</v>
      </c>
      <c r="C6" s="101" t="s">
        <v>140</v>
      </c>
      <c r="D6" s="98" t="s">
        <v>20</v>
      </c>
      <c r="E6" s="102" t="s">
        <v>141</v>
      </c>
    </row>
    <row r="7" spans="1:5" ht="22.5" customHeight="1" x14ac:dyDescent="0.15">
      <c r="A7" s="110"/>
      <c r="B7" s="13" t="s">
        <v>39</v>
      </c>
      <c r="C7" s="103" t="s">
        <v>48</v>
      </c>
      <c r="D7" s="98" t="s">
        <v>46</v>
      </c>
      <c r="E7" s="102" t="s">
        <v>142</v>
      </c>
    </row>
    <row r="8" spans="1:5" ht="22.5" customHeight="1" x14ac:dyDescent="0.15">
      <c r="A8" s="110"/>
      <c r="B8" s="13" t="s">
        <v>40</v>
      </c>
      <c r="C8" s="103" t="s">
        <v>45</v>
      </c>
      <c r="D8" s="98" t="s">
        <v>24</v>
      </c>
      <c r="E8" s="104" t="s">
        <v>128</v>
      </c>
    </row>
    <row r="9" spans="1:5" ht="22.5" customHeight="1" thickBot="1" x14ac:dyDescent="0.2">
      <c r="A9" s="111"/>
      <c r="B9" s="14" t="s">
        <v>41</v>
      </c>
      <c r="C9" s="105" t="s">
        <v>47</v>
      </c>
      <c r="D9" s="106" t="s">
        <v>42</v>
      </c>
      <c r="E9" s="107" t="s">
        <v>143</v>
      </c>
    </row>
    <row r="10" spans="1:5" s="28" customFormat="1" ht="22.5" customHeight="1" thickTop="1" x14ac:dyDescent="0.15">
      <c r="A10" s="109" t="s">
        <v>43</v>
      </c>
      <c r="B10" s="12" t="s">
        <v>36</v>
      </c>
      <c r="C10" s="112" t="s">
        <v>144</v>
      </c>
      <c r="D10" s="113"/>
      <c r="E10" s="114"/>
    </row>
    <row r="11" spans="1:5" s="28" customFormat="1" ht="22.5" customHeight="1" x14ac:dyDescent="0.15">
      <c r="A11" s="110"/>
      <c r="B11" s="13" t="s">
        <v>21</v>
      </c>
      <c r="C11" s="97">
        <v>275000</v>
      </c>
      <c r="D11" s="98" t="s">
        <v>37</v>
      </c>
      <c r="E11" s="99">
        <v>275000</v>
      </c>
    </row>
    <row r="12" spans="1:5" s="28" customFormat="1" ht="22.5" customHeight="1" x14ac:dyDescent="0.15">
      <c r="A12" s="110"/>
      <c r="B12" s="13" t="s">
        <v>38</v>
      </c>
      <c r="C12" s="100">
        <f>E12/C11</f>
        <v>1</v>
      </c>
      <c r="D12" s="98" t="s">
        <v>22</v>
      </c>
      <c r="E12" s="99">
        <f>E11</f>
        <v>275000</v>
      </c>
    </row>
    <row r="13" spans="1:5" s="28" customFormat="1" ht="22.5" customHeight="1" x14ac:dyDescent="0.15">
      <c r="A13" s="110"/>
      <c r="B13" s="13" t="s">
        <v>19</v>
      </c>
      <c r="C13" s="101" t="s">
        <v>145</v>
      </c>
      <c r="D13" s="98" t="s">
        <v>20</v>
      </c>
      <c r="E13" s="102" t="s">
        <v>146</v>
      </c>
    </row>
    <row r="14" spans="1:5" s="28" customFormat="1" ht="22.5" customHeight="1" x14ac:dyDescent="0.15">
      <c r="A14" s="110"/>
      <c r="B14" s="13" t="s">
        <v>39</v>
      </c>
      <c r="C14" s="103" t="s">
        <v>48</v>
      </c>
      <c r="D14" s="98" t="s">
        <v>46</v>
      </c>
      <c r="E14" s="102" t="s">
        <v>140</v>
      </c>
    </row>
    <row r="15" spans="1:5" s="28" customFormat="1" ht="22.5" customHeight="1" x14ac:dyDescent="0.15">
      <c r="A15" s="110"/>
      <c r="B15" s="13" t="s">
        <v>40</v>
      </c>
      <c r="C15" s="103" t="s">
        <v>45</v>
      </c>
      <c r="D15" s="98" t="s">
        <v>24</v>
      </c>
      <c r="E15" s="104" t="s">
        <v>147</v>
      </c>
    </row>
    <row r="16" spans="1:5" s="28" customFormat="1" ht="22.5" customHeight="1" thickBot="1" x14ac:dyDescent="0.2">
      <c r="A16" s="111"/>
      <c r="B16" s="14" t="s">
        <v>41</v>
      </c>
      <c r="C16" s="105" t="s">
        <v>47</v>
      </c>
      <c r="D16" s="106" t="s">
        <v>42</v>
      </c>
      <c r="E16" s="107" t="s">
        <v>148</v>
      </c>
    </row>
    <row r="17" spans="1:5" s="28" customFormat="1" ht="22.5" customHeight="1" thickTop="1" x14ac:dyDescent="0.15">
      <c r="A17" s="109" t="s">
        <v>43</v>
      </c>
      <c r="B17" s="12" t="s">
        <v>36</v>
      </c>
      <c r="C17" s="112" t="s">
        <v>149</v>
      </c>
      <c r="D17" s="113"/>
      <c r="E17" s="114"/>
    </row>
    <row r="18" spans="1:5" s="28" customFormat="1" ht="22.5" customHeight="1" x14ac:dyDescent="0.15">
      <c r="A18" s="110"/>
      <c r="B18" s="13" t="s">
        <v>21</v>
      </c>
      <c r="C18" s="97">
        <v>1400000</v>
      </c>
      <c r="D18" s="98" t="s">
        <v>37</v>
      </c>
      <c r="E18" s="99">
        <v>1370000</v>
      </c>
    </row>
    <row r="19" spans="1:5" s="28" customFormat="1" ht="22.5" customHeight="1" x14ac:dyDescent="0.15">
      <c r="A19" s="110"/>
      <c r="B19" s="13" t="s">
        <v>38</v>
      </c>
      <c r="C19" s="100">
        <f>E19/C18</f>
        <v>0.97857142857142854</v>
      </c>
      <c r="D19" s="98" t="s">
        <v>22</v>
      </c>
      <c r="E19" s="99">
        <f>E18</f>
        <v>1370000</v>
      </c>
    </row>
    <row r="20" spans="1:5" s="28" customFormat="1" ht="22.5" customHeight="1" x14ac:dyDescent="0.15">
      <c r="A20" s="110"/>
      <c r="B20" s="13" t="s">
        <v>19</v>
      </c>
      <c r="C20" s="101" t="s">
        <v>150</v>
      </c>
      <c r="D20" s="98" t="s">
        <v>20</v>
      </c>
      <c r="E20" s="102" t="s">
        <v>151</v>
      </c>
    </row>
    <row r="21" spans="1:5" s="28" customFormat="1" ht="22.5" customHeight="1" x14ac:dyDescent="0.15">
      <c r="A21" s="110"/>
      <c r="B21" s="13" t="s">
        <v>39</v>
      </c>
      <c r="C21" s="103" t="s">
        <v>48</v>
      </c>
      <c r="D21" s="98" t="s">
        <v>46</v>
      </c>
      <c r="E21" s="102" t="s">
        <v>152</v>
      </c>
    </row>
    <row r="22" spans="1:5" s="28" customFormat="1" ht="22.5" customHeight="1" x14ac:dyDescent="0.15">
      <c r="A22" s="110"/>
      <c r="B22" s="13" t="s">
        <v>40</v>
      </c>
      <c r="C22" s="103" t="s">
        <v>45</v>
      </c>
      <c r="D22" s="98" t="s">
        <v>24</v>
      </c>
      <c r="E22" s="104" t="s">
        <v>147</v>
      </c>
    </row>
    <row r="23" spans="1:5" s="28" customFormat="1" ht="22.5" customHeight="1" thickBot="1" x14ac:dyDescent="0.2">
      <c r="A23" s="111"/>
      <c r="B23" s="14" t="s">
        <v>41</v>
      </c>
      <c r="C23" s="105" t="s">
        <v>47</v>
      </c>
      <c r="D23" s="106" t="s">
        <v>42</v>
      </c>
      <c r="E23" s="107" t="s">
        <v>148</v>
      </c>
    </row>
    <row r="24" spans="1:5" s="28" customFormat="1" ht="22.5" customHeight="1" thickTop="1" x14ac:dyDescent="0.15">
      <c r="A24" s="109" t="s">
        <v>43</v>
      </c>
      <c r="B24" s="12" t="s">
        <v>36</v>
      </c>
      <c r="C24" s="112" t="s">
        <v>153</v>
      </c>
      <c r="D24" s="113"/>
      <c r="E24" s="114"/>
    </row>
    <row r="25" spans="1:5" s="28" customFormat="1" ht="22.5" customHeight="1" x14ac:dyDescent="0.15">
      <c r="A25" s="110"/>
      <c r="B25" s="13" t="s">
        <v>21</v>
      </c>
      <c r="C25" s="97">
        <v>887000</v>
      </c>
      <c r="D25" s="98" t="s">
        <v>37</v>
      </c>
      <c r="E25" s="99">
        <v>887000</v>
      </c>
    </row>
    <row r="26" spans="1:5" s="28" customFormat="1" ht="22.5" customHeight="1" x14ac:dyDescent="0.15">
      <c r="A26" s="110"/>
      <c r="B26" s="13" t="s">
        <v>38</v>
      </c>
      <c r="C26" s="100">
        <f>E26/C25</f>
        <v>1</v>
      </c>
      <c r="D26" s="98" t="s">
        <v>22</v>
      </c>
      <c r="E26" s="99">
        <f>E25</f>
        <v>887000</v>
      </c>
    </row>
    <row r="27" spans="1:5" s="28" customFormat="1" ht="22.5" customHeight="1" x14ac:dyDescent="0.15">
      <c r="A27" s="110"/>
      <c r="B27" s="13" t="s">
        <v>19</v>
      </c>
      <c r="C27" s="101" t="s">
        <v>150</v>
      </c>
      <c r="D27" s="98" t="s">
        <v>20</v>
      </c>
      <c r="E27" s="102" t="s">
        <v>154</v>
      </c>
    </row>
    <row r="28" spans="1:5" s="28" customFormat="1" ht="22.5" customHeight="1" x14ac:dyDescent="0.15">
      <c r="A28" s="110"/>
      <c r="B28" s="13" t="s">
        <v>39</v>
      </c>
      <c r="C28" s="103" t="s">
        <v>48</v>
      </c>
      <c r="D28" s="98" t="s">
        <v>46</v>
      </c>
      <c r="E28" s="102" t="s">
        <v>145</v>
      </c>
    </row>
    <row r="29" spans="1:5" s="28" customFormat="1" ht="22.5" customHeight="1" x14ac:dyDescent="0.15">
      <c r="A29" s="110"/>
      <c r="B29" s="13" t="s">
        <v>40</v>
      </c>
      <c r="C29" s="103" t="s">
        <v>45</v>
      </c>
      <c r="D29" s="98" t="s">
        <v>24</v>
      </c>
      <c r="E29" s="104" t="s">
        <v>155</v>
      </c>
    </row>
    <row r="30" spans="1:5" s="28" customFormat="1" ht="22.5" customHeight="1" thickBot="1" x14ac:dyDescent="0.2">
      <c r="A30" s="111"/>
      <c r="B30" s="14" t="s">
        <v>41</v>
      </c>
      <c r="C30" s="105" t="s">
        <v>47</v>
      </c>
      <c r="D30" s="106" t="s">
        <v>42</v>
      </c>
      <c r="E30" s="107" t="s">
        <v>156</v>
      </c>
    </row>
    <row r="31" spans="1:5" s="28" customFormat="1" ht="22.5" customHeight="1" thickTop="1" x14ac:dyDescent="0.15">
      <c r="A31" s="109" t="s">
        <v>43</v>
      </c>
      <c r="B31" s="12" t="s">
        <v>36</v>
      </c>
      <c r="C31" s="112" t="s">
        <v>157</v>
      </c>
      <c r="D31" s="113"/>
      <c r="E31" s="114"/>
    </row>
    <row r="32" spans="1:5" s="28" customFormat="1" ht="22.5" customHeight="1" x14ac:dyDescent="0.15">
      <c r="A32" s="110"/>
      <c r="B32" s="13" t="s">
        <v>21</v>
      </c>
      <c r="C32" s="97">
        <v>2058100</v>
      </c>
      <c r="D32" s="98" t="s">
        <v>37</v>
      </c>
      <c r="E32" s="99">
        <v>2032800</v>
      </c>
    </row>
    <row r="33" spans="1:5" s="28" customFormat="1" ht="22.5" customHeight="1" x14ac:dyDescent="0.15">
      <c r="A33" s="110"/>
      <c r="B33" s="13" t="s">
        <v>38</v>
      </c>
      <c r="C33" s="100">
        <f>E33/C32</f>
        <v>0.98770710849812937</v>
      </c>
      <c r="D33" s="98" t="s">
        <v>22</v>
      </c>
      <c r="E33" s="99">
        <f>E32</f>
        <v>2032800</v>
      </c>
    </row>
    <row r="34" spans="1:5" s="28" customFormat="1" ht="22.5" customHeight="1" x14ac:dyDescent="0.15">
      <c r="A34" s="110"/>
      <c r="B34" s="13" t="s">
        <v>19</v>
      </c>
      <c r="C34" s="101" t="s">
        <v>158</v>
      </c>
      <c r="D34" s="98" t="s">
        <v>20</v>
      </c>
      <c r="E34" s="102" t="s">
        <v>159</v>
      </c>
    </row>
    <row r="35" spans="1:5" s="28" customFormat="1" ht="22.5" customHeight="1" x14ac:dyDescent="0.15">
      <c r="A35" s="110"/>
      <c r="B35" s="13" t="s">
        <v>39</v>
      </c>
      <c r="C35" s="103" t="s">
        <v>48</v>
      </c>
      <c r="D35" s="98" t="s">
        <v>46</v>
      </c>
      <c r="E35" s="102" t="s">
        <v>160</v>
      </c>
    </row>
    <row r="36" spans="1:5" s="28" customFormat="1" ht="22.5" customHeight="1" x14ac:dyDescent="0.15">
      <c r="A36" s="110"/>
      <c r="B36" s="13" t="s">
        <v>40</v>
      </c>
      <c r="C36" s="103" t="s">
        <v>45</v>
      </c>
      <c r="D36" s="98" t="s">
        <v>24</v>
      </c>
      <c r="E36" s="104" t="s">
        <v>161</v>
      </c>
    </row>
    <row r="37" spans="1:5" s="28" customFormat="1" ht="22.5" customHeight="1" thickBot="1" x14ac:dyDescent="0.2">
      <c r="A37" s="111"/>
      <c r="B37" s="14" t="s">
        <v>41</v>
      </c>
      <c r="C37" s="105" t="s">
        <v>47</v>
      </c>
      <c r="D37" s="106" t="s">
        <v>42</v>
      </c>
      <c r="E37" s="107" t="s">
        <v>162</v>
      </c>
    </row>
    <row r="38" spans="1:5" s="28" customFormat="1" ht="22.5" customHeight="1" thickTop="1" x14ac:dyDescent="0.15">
      <c r="A38" s="109" t="s">
        <v>43</v>
      </c>
      <c r="B38" s="12" t="s">
        <v>36</v>
      </c>
      <c r="C38" s="112" t="s">
        <v>163</v>
      </c>
      <c r="D38" s="113"/>
      <c r="E38" s="114"/>
    </row>
    <row r="39" spans="1:5" s="28" customFormat="1" ht="22.5" customHeight="1" x14ac:dyDescent="0.15">
      <c r="A39" s="110"/>
      <c r="B39" s="13" t="s">
        <v>21</v>
      </c>
      <c r="C39" s="97">
        <v>780000</v>
      </c>
      <c r="D39" s="98" t="s">
        <v>37</v>
      </c>
      <c r="E39" s="99">
        <v>770000</v>
      </c>
    </row>
    <row r="40" spans="1:5" s="28" customFormat="1" ht="22.5" customHeight="1" x14ac:dyDescent="0.15">
      <c r="A40" s="110"/>
      <c r="B40" s="13" t="s">
        <v>38</v>
      </c>
      <c r="C40" s="100">
        <f>E40/C39</f>
        <v>0.98717948717948723</v>
      </c>
      <c r="D40" s="98" t="s">
        <v>22</v>
      </c>
      <c r="E40" s="99">
        <f>E39</f>
        <v>770000</v>
      </c>
    </row>
    <row r="41" spans="1:5" s="28" customFormat="1" ht="22.5" customHeight="1" x14ac:dyDescent="0.15">
      <c r="A41" s="110"/>
      <c r="B41" s="13" t="s">
        <v>19</v>
      </c>
      <c r="C41" s="101" t="s">
        <v>164</v>
      </c>
      <c r="D41" s="98" t="s">
        <v>20</v>
      </c>
      <c r="E41" s="102" t="s">
        <v>159</v>
      </c>
    </row>
    <row r="42" spans="1:5" s="28" customFormat="1" ht="22.5" customHeight="1" x14ac:dyDescent="0.15">
      <c r="A42" s="110"/>
      <c r="B42" s="13" t="s">
        <v>39</v>
      </c>
      <c r="C42" s="103" t="s">
        <v>48</v>
      </c>
      <c r="D42" s="98" t="s">
        <v>46</v>
      </c>
      <c r="E42" s="102" t="s">
        <v>142</v>
      </c>
    </row>
    <row r="43" spans="1:5" s="28" customFormat="1" ht="22.5" customHeight="1" x14ac:dyDescent="0.15">
      <c r="A43" s="110"/>
      <c r="B43" s="13" t="s">
        <v>40</v>
      </c>
      <c r="C43" s="103" t="s">
        <v>45</v>
      </c>
      <c r="D43" s="98" t="s">
        <v>24</v>
      </c>
      <c r="E43" s="104" t="s">
        <v>147</v>
      </c>
    </row>
    <row r="44" spans="1:5" s="28" customFormat="1" ht="22.5" customHeight="1" thickBot="1" x14ac:dyDescent="0.2">
      <c r="A44" s="111"/>
      <c r="B44" s="14" t="s">
        <v>41</v>
      </c>
      <c r="C44" s="105" t="s">
        <v>47</v>
      </c>
      <c r="D44" s="106" t="s">
        <v>42</v>
      </c>
      <c r="E44" s="107" t="s">
        <v>148</v>
      </c>
    </row>
    <row r="45" spans="1:5" s="28" customFormat="1" ht="22.5" customHeight="1" thickTop="1" x14ac:dyDescent="0.15">
      <c r="A45" s="109" t="s">
        <v>43</v>
      </c>
      <c r="B45" s="12" t="s">
        <v>36</v>
      </c>
      <c r="C45" s="112" t="s">
        <v>165</v>
      </c>
      <c r="D45" s="113"/>
      <c r="E45" s="114"/>
    </row>
    <row r="46" spans="1:5" s="28" customFormat="1" ht="22.5" customHeight="1" x14ac:dyDescent="0.15">
      <c r="A46" s="110"/>
      <c r="B46" s="13" t="s">
        <v>21</v>
      </c>
      <c r="C46" s="97">
        <v>400000</v>
      </c>
      <c r="D46" s="98" t="s">
        <v>37</v>
      </c>
      <c r="E46" s="99">
        <v>400000</v>
      </c>
    </row>
    <row r="47" spans="1:5" s="28" customFormat="1" ht="22.5" customHeight="1" x14ac:dyDescent="0.15">
      <c r="A47" s="110"/>
      <c r="B47" s="13" t="s">
        <v>38</v>
      </c>
      <c r="C47" s="100">
        <f>E47/C46</f>
        <v>1</v>
      </c>
      <c r="D47" s="98" t="s">
        <v>22</v>
      </c>
      <c r="E47" s="99">
        <f>E46</f>
        <v>400000</v>
      </c>
    </row>
    <row r="48" spans="1:5" s="28" customFormat="1" ht="22.5" customHeight="1" x14ac:dyDescent="0.15">
      <c r="A48" s="110"/>
      <c r="B48" s="13" t="s">
        <v>19</v>
      </c>
      <c r="C48" s="101" t="s">
        <v>166</v>
      </c>
      <c r="D48" s="98" t="s">
        <v>20</v>
      </c>
      <c r="E48" s="102" t="s">
        <v>167</v>
      </c>
    </row>
    <row r="49" spans="1:5" s="28" customFormat="1" ht="22.5" customHeight="1" x14ac:dyDescent="0.15">
      <c r="A49" s="110"/>
      <c r="B49" s="13" t="s">
        <v>39</v>
      </c>
      <c r="C49" s="103" t="s">
        <v>48</v>
      </c>
      <c r="D49" s="98" t="s">
        <v>46</v>
      </c>
      <c r="E49" s="102" t="s">
        <v>131</v>
      </c>
    </row>
    <row r="50" spans="1:5" s="28" customFormat="1" ht="22.5" customHeight="1" x14ac:dyDescent="0.15">
      <c r="A50" s="110"/>
      <c r="B50" s="13" t="s">
        <v>40</v>
      </c>
      <c r="C50" s="103" t="s">
        <v>45</v>
      </c>
      <c r="D50" s="98" t="s">
        <v>24</v>
      </c>
      <c r="E50" s="104" t="s">
        <v>147</v>
      </c>
    </row>
    <row r="51" spans="1:5" s="28" customFormat="1" ht="22.5" customHeight="1" thickBot="1" x14ac:dyDescent="0.2">
      <c r="A51" s="111"/>
      <c r="B51" s="14" t="s">
        <v>41</v>
      </c>
      <c r="C51" s="105" t="s">
        <v>47</v>
      </c>
      <c r="D51" s="106" t="s">
        <v>42</v>
      </c>
      <c r="E51" s="107" t="s">
        <v>148</v>
      </c>
    </row>
    <row r="52" spans="1:5" s="28" customFormat="1" ht="22.5" customHeight="1" thickTop="1" x14ac:dyDescent="0.15">
      <c r="A52" s="109" t="s">
        <v>43</v>
      </c>
      <c r="B52" s="12" t="s">
        <v>36</v>
      </c>
      <c r="C52" s="112" t="s">
        <v>168</v>
      </c>
      <c r="D52" s="113"/>
      <c r="E52" s="114"/>
    </row>
    <row r="53" spans="1:5" s="28" customFormat="1" ht="22.5" customHeight="1" x14ac:dyDescent="0.15">
      <c r="A53" s="110"/>
      <c r="B53" s="13" t="s">
        <v>21</v>
      </c>
      <c r="C53" s="97">
        <v>900000</v>
      </c>
      <c r="D53" s="98" t="s">
        <v>37</v>
      </c>
      <c r="E53" s="99">
        <v>900000</v>
      </c>
    </row>
    <row r="54" spans="1:5" s="28" customFormat="1" ht="22.5" customHeight="1" x14ac:dyDescent="0.15">
      <c r="A54" s="110"/>
      <c r="B54" s="13" t="s">
        <v>38</v>
      </c>
      <c r="C54" s="100">
        <f>E54/C53</f>
        <v>1</v>
      </c>
      <c r="D54" s="98" t="s">
        <v>22</v>
      </c>
      <c r="E54" s="99">
        <f>E53</f>
        <v>900000</v>
      </c>
    </row>
    <row r="55" spans="1:5" s="28" customFormat="1" ht="22.5" customHeight="1" x14ac:dyDescent="0.15">
      <c r="A55" s="110"/>
      <c r="B55" s="13" t="s">
        <v>19</v>
      </c>
      <c r="C55" s="101" t="s">
        <v>166</v>
      </c>
      <c r="D55" s="98" t="s">
        <v>20</v>
      </c>
      <c r="E55" s="102" t="s">
        <v>169</v>
      </c>
    </row>
    <row r="56" spans="1:5" s="28" customFormat="1" ht="22.5" customHeight="1" x14ac:dyDescent="0.15">
      <c r="A56" s="110"/>
      <c r="B56" s="13" t="s">
        <v>39</v>
      </c>
      <c r="C56" s="103" t="s">
        <v>48</v>
      </c>
      <c r="D56" s="98" t="s">
        <v>46</v>
      </c>
      <c r="E56" s="102" t="s">
        <v>170</v>
      </c>
    </row>
    <row r="57" spans="1:5" s="28" customFormat="1" ht="22.5" customHeight="1" x14ac:dyDescent="0.15">
      <c r="A57" s="110"/>
      <c r="B57" s="13" t="s">
        <v>40</v>
      </c>
      <c r="C57" s="103" t="s">
        <v>45</v>
      </c>
      <c r="D57" s="98" t="s">
        <v>24</v>
      </c>
      <c r="E57" s="104" t="s">
        <v>147</v>
      </c>
    </row>
    <row r="58" spans="1:5" s="28" customFormat="1" ht="22.5" customHeight="1" thickBot="1" x14ac:dyDescent="0.2">
      <c r="A58" s="111"/>
      <c r="B58" s="14" t="s">
        <v>41</v>
      </c>
      <c r="C58" s="105" t="s">
        <v>47</v>
      </c>
      <c r="D58" s="106" t="s">
        <v>42</v>
      </c>
      <c r="E58" s="107" t="s">
        <v>148</v>
      </c>
    </row>
    <row r="59" spans="1:5" s="28" customFormat="1" ht="22.5" customHeight="1" thickTop="1" x14ac:dyDescent="0.15">
      <c r="A59" s="109" t="s">
        <v>43</v>
      </c>
      <c r="B59" s="12" t="s">
        <v>36</v>
      </c>
      <c r="C59" s="112" t="s">
        <v>171</v>
      </c>
      <c r="D59" s="113"/>
      <c r="E59" s="114"/>
    </row>
    <row r="60" spans="1:5" s="28" customFormat="1" ht="22.5" customHeight="1" x14ac:dyDescent="0.15">
      <c r="A60" s="110"/>
      <c r="B60" s="13" t="s">
        <v>21</v>
      </c>
      <c r="C60" s="97">
        <v>800000</v>
      </c>
      <c r="D60" s="98" t="s">
        <v>37</v>
      </c>
      <c r="E60" s="99">
        <v>770000</v>
      </c>
    </row>
    <row r="61" spans="1:5" s="28" customFormat="1" ht="22.5" customHeight="1" x14ac:dyDescent="0.15">
      <c r="A61" s="110"/>
      <c r="B61" s="13" t="s">
        <v>38</v>
      </c>
      <c r="C61" s="100">
        <f>E61/C60</f>
        <v>0.96250000000000002</v>
      </c>
      <c r="D61" s="98" t="s">
        <v>22</v>
      </c>
      <c r="E61" s="99">
        <f>E60</f>
        <v>770000</v>
      </c>
    </row>
    <row r="62" spans="1:5" s="28" customFormat="1" ht="22.5" customHeight="1" x14ac:dyDescent="0.15">
      <c r="A62" s="110"/>
      <c r="B62" s="13" t="s">
        <v>19</v>
      </c>
      <c r="C62" s="101" t="s">
        <v>150</v>
      </c>
      <c r="D62" s="98" t="s">
        <v>20</v>
      </c>
      <c r="E62" s="102" t="s">
        <v>172</v>
      </c>
    </row>
    <row r="63" spans="1:5" s="28" customFormat="1" ht="22.5" customHeight="1" x14ac:dyDescent="0.15">
      <c r="A63" s="110"/>
      <c r="B63" s="13" t="s">
        <v>39</v>
      </c>
      <c r="C63" s="103" t="s">
        <v>48</v>
      </c>
      <c r="D63" s="98" t="s">
        <v>46</v>
      </c>
      <c r="E63" s="102" t="s">
        <v>152</v>
      </c>
    </row>
    <row r="64" spans="1:5" s="28" customFormat="1" ht="22.5" customHeight="1" x14ac:dyDescent="0.15">
      <c r="A64" s="110"/>
      <c r="B64" s="13" t="s">
        <v>40</v>
      </c>
      <c r="C64" s="103" t="s">
        <v>45</v>
      </c>
      <c r="D64" s="98" t="s">
        <v>24</v>
      </c>
      <c r="E64" s="104" t="s">
        <v>147</v>
      </c>
    </row>
    <row r="65" spans="1:5" s="28" customFormat="1" ht="22.5" customHeight="1" thickBot="1" x14ac:dyDescent="0.2">
      <c r="A65" s="111"/>
      <c r="B65" s="14" t="s">
        <v>41</v>
      </c>
      <c r="C65" s="105" t="s">
        <v>47</v>
      </c>
      <c r="D65" s="106" t="s">
        <v>42</v>
      </c>
      <c r="E65" s="107" t="s">
        <v>148</v>
      </c>
    </row>
    <row r="66" spans="1:5" ht="14.25" thickTop="1" x14ac:dyDescent="0.15"/>
  </sheetData>
  <mergeCells count="20">
    <mergeCell ref="A1:E1"/>
    <mergeCell ref="A2:B2"/>
    <mergeCell ref="A3:A9"/>
    <mergeCell ref="C3:E3"/>
    <mergeCell ref="A10:A16"/>
    <mergeCell ref="C10:E10"/>
    <mergeCell ref="A17:A23"/>
    <mergeCell ref="C17:E17"/>
    <mergeCell ref="A24:A30"/>
    <mergeCell ref="C24:E24"/>
    <mergeCell ref="A31:A37"/>
    <mergeCell ref="C31:E31"/>
    <mergeCell ref="A59:A65"/>
    <mergeCell ref="C59:E59"/>
    <mergeCell ref="A38:A44"/>
    <mergeCell ref="C38:E38"/>
    <mergeCell ref="A45:A51"/>
    <mergeCell ref="C45:E45"/>
    <mergeCell ref="A52:A58"/>
    <mergeCell ref="C52:E52"/>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73" zoomScale="85" zoomScaleNormal="85" workbookViewId="0">
      <selection activeCell="D89" sqref="D89:F89"/>
    </sheetView>
  </sheetViews>
  <sheetFormatPr defaultRowHeight="13.5" x14ac:dyDescent="0.15"/>
  <cols>
    <col min="1" max="1" width="19" style="3" customWidth="1"/>
    <col min="2" max="2" width="15.5546875" style="8" customWidth="1"/>
    <col min="3" max="3" width="16" style="8" customWidth="1"/>
    <col min="4" max="4" width="11.88671875" style="8" customWidth="1"/>
    <col min="5" max="5" width="12.33203125" style="3" customWidth="1"/>
    <col min="6" max="6" width="11.6640625" style="3" customWidth="1"/>
  </cols>
  <sheetData>
    <row r="1" spans="1:6" ht="49.5" customHeight="1" x14ac:dyDescent="0.15">
      <c r="A1" s="115" t="s">
        <v>16</v>
      </c>
      <c r="B1" s="115"/>
      <c r="C1" s="115"/>
      <c r="D1" s="115"/>
      <c r="E1" s="115"/>
      <c r="F1" s="115"/>
    </row>
    <row r="2" spans="1:6" ht="26.25" thickBot="1" x14ac:dyDescent="0.2">
      <c r="A2" s="116" t="s">
        <v>44</v>
      </c>
      <c r="B2" s="116"/>
      <c r="C2" s="7"/>
      <c r="D2" s="7"/>
      <c r="E2" s="1"/>
      <c r="F2" s="32" t="s">
        <v>1</v>
      </c>
    </row>
    <row r="3" spans="1:6" s="28" customFormat="1" ht="19.5" customHeight="1" thickTop="1" x14ac:dyDescent="0.15">
      <c r="A3" s="10" t="s">
        <v>18</v>
      </c>
      <c r="B3" s="124" t="s">
        <v>139</v>
      </c>
      <c r="C3" s="124"/>
      <c r="D3" s="124"/>
      <c r="E3" s="124"/>
      <c r="F3" s="125"/>
    </row>
    <row r="4" spans="1:6" s="28" customFormat="1" ht="19.5" customHeight="1" x14ac:dyDescent="0.15">
      <c r="A4" s="119" t="s">
        <v>29</v>
      </c>
      <c r="B4" s="120" t="s">
        <v>19</v>
      </c>
      <c r="C4" s="120" t="s">
        <v>20</v>
      </c>
      <c r="D4" s="86" t="s">
        <v>30</v>
      </c>
      <c r="E4" s="86" t="s">
        <v>22</v>
      </c>
      <c r="F4" s="87" t="s">
        <v>49</v>
      </c>
    </row>
    <row r="5" spans="1:6" s="28" customFormat="1" ht="19.5" customHeight="1" x14ac:dyDescent="0.15">
      <c r="A5" s="119"/>
      <c r="B5" s="120"/>
      <c r="C5" s="120"/>
      <c r="D5" s="86" t="s">
        <v>31</v>
      </c>
      <c r="E5" s="86" t="s">
        <v>23</v>
      </c>
      <c r="F5" s="87" t="s">
        <v>32</v>
      </c>
    </row>
    <row r="6" spans="1:6" s="28" customFormat="1" ht="19.5" customHeight="1" x14ac:dyDescent="0.15">
      <c r="A6" s="119"/>
      <c r="B6" s="126" t="s">
        <v>140</v>
      </c>
      <c r="C6" s="88" t="s">
        <v>152</v>
      </c>
      <c r="D6" s="127">
        <v>300000</v>
      </c>
      <c r="E6" s="127">
        <v>275000</v>
      </c>
      <c r="F6" s="128">
        <f>E6/D6</f>
        <v>0.91666666666666663</v>
      </c>
    </row>
    <row r="7" spans="1:6" s="28" customFormat="1" ht="19.5" customHeight="1" x14ac:dyDescent="0.15">
      <c r="A7" s="119"/>
      <c r="B7" s="126"/>
      <c r="C7" s="93" t="s">
        <v>152</v>
      </c>
      <c r="D7" s="127"/>
      <c r="E7" s="127"/>
      <c r="F7" s="128"/>
    </row>
    <row r="8" spans="1:6" s="28" customFormat="1" ht="19.5" customHeight="1" x14ac:dyDescent="0.15">
      <c r="A8" s="119" t="s">
        <v>24</v>
      </c>
      <c r="B8" s="86" t="s">
        <v>25</v>
      </c>
      <c r="C8" s="86" t="s">
        <v>33</v>
      </c>
      <c r="D8" s="120" t="s">
        <v>26</v>
      </c>
      <c r="E8" s="120"/>
      <c r="F8" s="121"/>
    </row>
    <row r="9" spans="1:6" s="28" customFormat="1" ht="19.5" customHeight="1" x14ac:dyDescent="0.15">
      <c r="A9" s="119"/>
      <c r="B9" s="88" t="s">
        <v>128</v>
      </c>
      <c r="C9" s="88" t="s">
        <v>129</v>
      </c>
      <c r="D9" s="122" t="s">
        <v>143</v>
      </c>
      <c r="E9" s="122"/>
      <c r="F9" s="123"/>
    </row>
    <row r="10" spans="1:6" s="28" customFormat="1" ht="19.5" customHeight="1" x14ac:dyDescent="0.15">
      <c r="A10" s="85" t="s">
        <v>35</v>
      </c>
      <c r="B10" s="122" t="s">
        <v>47</v>
      </c>
      <c r="C10" s="122"/>
      <c r="D10" s="122"/>
      <c r="E10" s="122"/>
      <c r="F10" s="123"/>
    </row>
    <row r="11" spans="1:6" s="28" customFormat="1" ht="19.5" customHeight="1" x14ac:dyDescent="0.15">
      <c r="A11" s="85" t="s">
        <v>34</v>
      </c>
      <c r="B11" s="122" t="s">
        <v>44</v>
      </c>
      <c r="C11" s="122"/>
      <c r="D11" s="122"/>
      <c r="E11" s="122"/>
      <c r="F11" s="123"/>
    </row>
    <row r="12" spans="1:6" s="28" customFormat="1" ht="19.5" customHeight="1" thickBot="1" x14ac:dyDescent="0.2">
      <c r="A12" s="11" t="s">
        <v>27</v>
      </c>
      <c r="B12" s="117"/>
      <c r="C12" s="117"/>
      <c r="D12" s="117"/>
      <c r="E12" s="117"/>
      <c r="F12" s="118"/>
    </row>
    <row r="13" spans="1:6" s="28" customFormat="1" ht="19.5" customHeight="1" thickTop="1" x14ac:dyDescent="0.15">
      <c r="A13" s="10" t="s">
        <v>18</v>
      </c>
      <c r="B13" s="124" t="s">
        <v>144</v>
      </c>
      <c r="C13" s="124"/>
      <c r="D13" s="124"/>
      <c r="E13" s="124"/>
      <c r="F13" s="125"/>
    </row>
    <row r="14" spans="1:6" s="28" customFormat="1" ht="19.5" customHeight="1" x14ac:dyDescent="0.15">
      <c r="A14" s="119" t="s">
        <v>29</v>
      </c>
      <c r="B14" s="120" t="s">
        <v>19</v>
      </c>
      <c r="C14" s="120" t="s">
        <v>20</v>
      </c>
      <c r="D14" s="91" t="s">
        <v>30</v>
      </c>
      <c r="E14" s="91" t="s">
        <v>22</v>
      </c>
      <c r="F14" s="92" t="s">
        <v>49</v>
      </c>
    </row>
    <row r="15" spans="1:6" s="28" customFormat="1" ht="19.5" customHeight="1" x14ac:dyDescent="0.15">
      <c r="A15" s="119"/>
      <c r="B15" s="120"/>
      <c r="C15" s="120"/>
      <c r="D15" s="91" t="s">
        <v>31</v>
      </c>
      <c r="E15" s="91" t="s">
        <v>23</v>
      </c>
      <c r="F15" s="92" t="s">
        <v>32</v>
      </c>
    </row>
    <row r="16" spans="1:6" s="28" customFormat="1" ht="19.5" customHeight="1" x14ac:dyDescent="0.15">
      <c r="A16" s="119"/>
      <c r="B16" s="126" t="s">
        <v>145</v>
      </c>
      <c r="C16" s="93" t="s">
        <v>173</v>
      </c>
      <c r="D16" s="127">
        <v>275000</v>
      </c>
      <c r="E16" s="127">
        <v>275000</v>
      </c>
      <c r="F16" s="128">
        <f>E16/D16</f>
        <v>1</v>
      </c>
    </row>
    <row r="17" spans="1:6" s="28" customFormat="1" ht="19.5" customHeight="1" x14ac:dyDescent="0.15">
      <c r="A17" s="119"/>
      <c r="B17" s="126"/>
      <c r="C17" s="93" t="s">
        <v>174</v>
      </c>
      <c r="D17" s="127"/>
      <c r="E17" s="127"/>
      <c r="F17" s="128"/>
    </row>
    <row r="18" spans="1:6" s="28" customFormat="1" ht="19.5" customHeight="1" x14ac:dyDescent="0.15">
      <c r="A18" s="119" t="s">
        <v>24</v>
      </c>
      <c r="B18" s="91" t="s">
        <v>25</v>
      </c>
      <c r="C18" s="91" t="s">
        <v>33</v>
      </c>
      <c r="D18" s="120" t="s">
        <v>26</v>
      </c>
      <c r="E18" s="120"/>
      <c r="F18" s="121"/>
    </row>
    <row r="19" spans="1:6" s="28" customFormat="1" ht="19.5" customHeight="1" x14ac:dyDescent="0.15">
      <c r="A19" s="119"/>
      <c r="B19" s="93" t="s">
        <v>147</v>
      </c>
      <c r="C19" s="93" t="s">
        <v>175</v>
      </c>
      <c r="D19" s="122" t="s">
        <v>148</v>
      </c>
      <c r="E19" s="122"/>
      <c r="F19" s="123"/>
    </row>
    <row r="20" spans="1:6" s="28" customFormat="1" ht="19.5" customHeight="1" x14ac:dyDescent="0.15">
      <c r="A20" s="90" t="s">
        <v>35</v>
      </c>
      <c r="B20" s="122" t="s">
        <v>47</v>
      </c>
      <c r="C20" s="122"/>
      <c r="D20" s="122"/>
      <c r="E20" s="122"/>
      <c r="F20" s="123"/>
    </row>
    <row r="21" spans="1:6" s="28" customFormat="1" ht="19.5" customHeight="1" x14ac:dyDescent="0.15">
      <c r="A21" s="90" t="s">
        <v>34</v>
      </c>
      <c r="B21" s="122" t="s">
        <v>44</v>
      </c>
      <c r="C21" s="122"/>
      <c r="D21" s="122"/>
      <c r="E21" s="122"/>
      <c r="F21" s="123"/>
    </row>
    <row r="22" spans="1:6" s="28" customFormat="1" ht="19.5" customHeight="1" thickBot="1" x14ac:dyDescent="0.2">
      <c r="A22" s="11" t="s">
        <v>27</v>
      </c>
      <c r="B22" s="117"/>
      <c r="C22" s="117"/>
      <c r="D22" s="117"/>
      <c r="E22" s="117"/>
      <c r="F22" s="118"/>
    </row>
    <row r="23" spans="1:6" s="28" customFormat="1" ht="19.5" customHeight="1" thickTop="1" x14ac:dyDescent="0.15">
      <c r="A23" s="10" t="s">
        <v>18</v>
      </c>
      <c r="B23" s="124" t="s">
        <v>149</v>
      </c>
      <c r="C23" s="124"/>
      <c r="D23" s="124"/>
      <c r="E23" s="124"/>
      <c r="F23" s="125"/>
    </row>
    <row r="24" spans="1:6" s="28" customFormat="1" ht="19.5" customHeight="1" x14ac:dyDescent="0.15">
      <c r="A24" s="119" t="s">
        <v>29</v>
      </c>
      <c r="B24" s="120" t="s">
        <v>19</v>
      </c>
      <c r="C24" s="120" t="s">
        <v>20</v>
      </c>
      <c r="D24" s="91" t="s">
        <v>30</v>
      </c>
      <c r="E24" s="91" t="s">
        <v>22</v>
      </c>
      <c r="F24" s="92" t="s">
        <v>49</v>
      </c>
    </row>
    <row r="25" spans="1:6" s="28" customFormat="1" ht="19.5" customHeight="1" x14ac:dyDescent="0.15">
      <c r="A25" s="119"/>
      <c r="B25" s="120"/>
      <c r="C25" s="120"/>
      <c r="D25" s="91" t="s">
        <v>31</v>
      </c>
      <c r="E25" s="91" t="s">
        <v>23</v>
      </c>
      <c r="F25" s="92" t="s">
        <v>32</v>
      </c>
    </row>
    <row r="26" spans="1:6" s="28" customFormat="1" ht="19.5" customHeight="1" x14ac:dyDescent="0.15">
      <c r="A26" s="119"/>
      <c r="B26" s="126" t="s">
        <v>150</v>
      </c>
      <c r="C26" s="93" t="s">
        <v>176</v>
      </c>
      <c r="D26" s="127">
        <v>1400000</v>
      </c>
      <c r="E26" s="127">
        <v>1370000</v>
      </c>
      <c r="F26" s="128">
        <f>E26/D26</f>
        <v>0.97857142857142854</v>
      </c>
    </row>
    <row r="27" spans="1:6" s="28" customFormat="1" ht="19.5" customHeight="1" x14ac:dyDescent="0.15">
      <c r="A27" s="119"/>
      <c r="B27" s="126"/>
      <c r="C27" s="93" t="s">
        <v>145</v>
      </c>
      <c r="D27" s="127"/>
      <c r="E27" s="127"/>
      <c r="F27" s="128"/>
    </row>
    <row r="28" spans="1:6" s="28" customFormat="1" ht="19.5" customHeight="1" x14ac:dyDescent="0.15">
      <c r="A28" s="119" t="s">
        <v>24</v>
      </c>
      <c r="B28" s="91" t="s">
        <v>25</v>
      </c>
      <c r="C28" s="91" t="s">
        <v>33</v>
      </c>
      <c r="D28" s="120" t="s">
        <v>26</v>
      </c>
      <c r="E28" s="120"/>
      <c r="F28" s="121"/>
    </row>
    <row r="29" spans="1:6" s="28" customFormat="1" ht="19.5" customHeight="1" x14ac:dyDescent="0.15">
      <c r="A29" s="119"/>
      <c r="B29" s="93" t="s">
        <v>147</v>
      </c>
      <c r="C29" s="93" t="s">
        <v>175</v>
      </c>
      <c r="D29" s="122" t="s">
        <v>148</v>
      </c>
      <c r="E29" s="122"/>
      <c r="F29" s="123"/>
    </row>
    <row r="30" spans="1:6" s="28" customFormat="1" ht="19.5" customHeight="1" x14ac:dyDescent="0.15">
      <c r="A30" s="90" t="s">
        <v>35</v>
      </c>
      <c r="B30" s="122" t="s">
        <v>47</v>
      </c>
      <c r="C30" s="122"/>
      <c r="D30" s="122"/>
      <c r="E30" s="122"/>
      <c r="F30" s="123"/>
    </row>
    <row r="31" spans="1:6" s="28" customFormat="1" ht="19.5" customHeight="1" x14ac:dyDescent="0.15">
      <c r="A31" s="90" t="s">
        <v>34</v>
      </c>
      <c r="B31" s="122" t="s">
        <v>44</v>
      </c>
      <c r="C31" s="122"/>
      <c r="D31" s="122"/>
      <c r="E31" s="122"/>
      <c r="F31" s="123"/>
    </row>
    <row r="32" spans="1:6" s="28" customFormat="1" ht="19.5" customHeight="1" thickBot="1" x14ac:dyDescent="0.2">
      <c r="A32" s="11" t="s">
        <v>27</v>
      </c>
      <c r="B32" s="117"/>
      <c r="C32" s="117"/>
      <c r="D32" s="117"/>
      <c r="E32" s="117"/>
      <c r="F32" s="118"/>
    </row>
    <row r="33" spans="1:6" s="28" customFormat="1" ht="19.5" customHeight="1" thickTop="1" x14ac:dyDescent="0.15">
      <c r="A33" s="10" t="s">
        <v>18</v>
      </c>
      <c r="B33" s="124" t="s">
        <v>153</v>
      </c>
      <c r="C33" s="124"/>
      <c r="D33" s="124"/>
      <c r="E33" s="124"/>
      <c r="F33" s="125"/>
    </row>
    <row r="34" spans="1:6" s="28" customFormat="1" ht="19.5" customHeight="1" x14ac:dyDescent="0.15">
      <c r="A34" s="119" t="s">
        <v>29</v>
      </c>
      <c r="B34" s="120" t="s">
        <v>19</v>
      </c>
      <c r="C34" s="120" t="s">
        <v>20</v>
      </c>
      <c r="D34" s="91" t="s">
        <v>30</v>
      </c>
      <c r="E34" s="91" t="s">
        <v>22</v>
      </c>
      <c r="F34" s="92" t="s">
        <v>49</v>
      </c>
    </row>
    <row r="35" spans="1:6" s="28" customFormat="1" ht="19.5" customHeight="1" x14ac:dyDescent="0.15">
      <c r="A35" s="119"/>
      <c r="B35" s="120"/>
      <c r="C35" s="120"/>
      <c r="D35" s="91" t="s">
        <v>31</v>
      </c>
      <c r="E35" s="91" t="s">
        <v>23</v>
      </c>
      <c r="F35" s="92" t="s">
        <v>32</v>
      </c>
    </row>
    <row r="36" spans="1:6" s="28" customFormat="1" ht="19.5" customHeight="1" x14ac:dyDescent="0.15">
      <c r="A36" s="119"/>
      <c r="B36" s="126" t="s">
        <v>150</v>
      </c>
      <c r="C36" s="93" t="s">
        <v>150</v>
      </c>
      <c r="D36" s="127">
        <v>887000</v>
      </c>
      <c r="E36" s="127">
        <v>887000</v>
      </c>
      <c r="F36" s="128">
        <f>E36/D36</f>
        <v>1</v>
      </c>
    </row>
    <row r="37" spans="1:6" s="28" customFormat="1" ht="19.5" customHeight="1" x14ac:dyDescent="0.15">
      <c r="A37" s="119"/>
      <c r="B37" s="126"/>
      <c r="C37" s="93" t="s">
        <v>173</v>
      </c>
      <c r="D37" s="127"/>
      <c r="E37" s="127"/>
      <c r="F37" s="128"/>
    </row>
    <row r="38" spans="1:6" s="28" customFormat="1" ht="19.5" customHeight="1" x14ac:dyDescent="0.15">
      <c r="A38" s="119" t="s">
        <v>24</v>
      </c>
      <c r="B38" s="91" t="s">
        <v>25</v>
      </c>
      <c r="C38" s="91" t="s">
        <v>33</v>
      </c>
      <c r="D38" s="120" t="s">
        <v>26</v>
      </c>
      <c r="E38" s="120"/>
      <c r="F38" s="121"/>
    </row>
    <row r="39" spans="1:6" s="28" customFormat="1" ht="19.5" customHeight="1" x14ac:dyDescent="0.15">
      <c r="A39" s="119"/>
      <c r="B39" s="93" t="s">
        <v>155</v>
      </c>
      <c r="C39" s="93" t="s">
        <v>177</v>
      </c>
      <c r="D39" s="122" t="s">
        <v>156</v>
      </c>
      <c r="E39" s="122"/>
      <c r="F39" s="123"/>
    </row>
    <row r="40" spans="1:6" s="28" customFormat="1" ht="19.5" customHeight="1" x14ac:dyDescent="0.15">
      <c r="A40" s="90" t="s">
        <v>35</v>
      </c>
      <c r="B40" s="122" t="s">
        <v>47</v>
      </c>
      <c r="C40" s="122"/>
      <c r="D40" s="122"/>
      <c r="E40" s="122"/>
      <c r="F40" s="123"/>
    </row>
    <row r="41" spans="1:6" s="28" customFormat="1" ht="19.5" customHeight="1" x14ac:dyDescent="0.15">
      <c r="A41" s="90" t="s">
        <v>34</v>
      </c>
      <c r="B41" s="122" t="s">
        <v>44</v>
      </c>
      <c r="C41" s="122"/>
      <c r="D41" s="122"/>
      <c r="E41" s="122"/>
      <c r="F41" s="123"/>
    </row>
    <row r="42" spans="1:6" s="28" customFormat="1" ht="19.5" customHeight="1" thickBot="1" x14ac:dyDescent="0.2">
      <c r="A42" s="11" t="s">
        <v>27</v>
      </c>
      <c r="B42" s="117"/>
      <c r="C42" s="117"/>
      <c r="D42" s="117"/>
      <c r="E42" s="117"/>
      <c r="F42" s="118"/>
    </row>
    <row r="43" spans="1:6" s="28" customFormat="1" ht="19.5" customHeight="1" thickTop="1" x14ac:dyDescent="0.15">
      <c r="A43" s="10" t="s">
        <v>18</v>
      </c>
      <c r="B43" s="124" t="s">
        <v>157</v>
      </c>
      <c r="C43" s="124"/>
      <c r="D43" s="124"/>
      <c r="E43" s="124"/>
      <c r="F43" s="125"/>
    </row>
    <row r="44" spans="1:6" s="28" customFormat="1" ht="19.5" customHeight="1" x14ac:dyDescent="0.15">
      <c r="A44" s="119" t="s">
        <v>29</v>
      </c>
      <c r="B44" s="120" t="s">
        <v>19</v>
      </c>
      <c r="C44" s="120" t="s">
        <v>20</v>
      </c>
      <c r="D44" s="91" t="s">
        <v>30</v>
      </c>
      <c r="E44" s="91" t="s">
        <v>22</v>
      </c>
      <c r="F44" s="92" t="s">
        <v>49</v>
      </c>
    </row>
    <row r="45" spans="1:6" s="28" customFormat="1" ht="19.5" customHeight="1" x14ac:dyDescent="0.15">
      <c r="A45" s="119"/>
      <c r="B45" s="120"/>
      <c r="C45" s="120"/>
      <c r="D45" s="91" t="s">
        <v>31</v>
      </c>
      <c r="E45" s="91" t="s">
        <v>23</v>
      </c>
      <c r="F45" s="92" t="s">
        <v>32</v>
      </c>
    </row>
    <row r="46" spans="1:6" s="28" customFormat="1" ht="19.5" customHeight="1" x14ac:dyDescent="0.15">
      <c r="A46" s="119"/>
      <c r="B46" s="126" t="s">
        <v>158</v>
      </c>
      <c r="C46" s="93" t="s">
        <v>158</v>
      </c>
      <c r="D46" s="127">
        <v>2058100</v>
      </c>
      <c r="E46" s="127">
        <v>2032800</v>
      </c>
      <c r="F46" s="128">
        <f>E46/D46</f>
        <v>0.98770710849812937</v>
      </c>
    </row>
    <row r="47" spans="1:6" s="28" customFormat="1" ht="19.5" customHeight="1" x14ac:dyDescent="0.15">
      <c r="A47" s="119"/>
      <c r="B47" s="126"/>
      <c r="C47" s="93" t="s">
        <v>178</v>
      </c>
      <c r="D47" s="127"/>
      <c r="E47" s="127"/>
      <c r="F47" s="128"/>
    </row>
    <row r="48" spans="1:6" s="28" customFormat="1" ht="19.5" customHeight="1" x14ac:dyDescent="0.15">
      <c r="A48" s="119" t="s">
        <v>24</v>
      </c>
      <c r="B48" s="91" t="s">
        <v>25</v>
      </c>
      <c r="C48" s="91" t="s">
        <v>33</v>
      </c>
      <c r="D48" s="120" t="s">
        <v>26</v>
      </c>
      <c r="E48" s="120"/>
      <c r="F48" s="121"/>
    </row>
    <row r="49" spans="1:6" s="28" customFormat="1" ht="19.5" customHeight="1" x14ac:dyDescent="0.15">
      <c r="A49" s="119"/>
      <c r="B49" s="93" t="s">
        <v>161</v>
      </c>
      <c r="C49" s="93" t="s">
        <v>179</v>
      </c>
      <c r="D49" s="122" t="s">
        <v>162</v>
      </c>
      <c r="E49" s="122"/>
      <c r="F49" s="123"/>
    </row>
    <row r="50" spans="1:6" s="28" customFormat="1" ht="19.5" customHeight="1" x14ac:dyDescent="0.15">
      <c r="A50" s="90" t="s">
        <v>35</v>
      </c>
      <c r="B50" s="122" t="s">
        <v>47</v>
      </c>
      <c r="C50" s="122"/>
      <c r="D50" s="122"/>
      <c r="E50" s="122"/>
      <c r="F50" s="123"/>
    </row>
    <row r="51" spans="1:6" s="28" customFormat="1" ht="19.5" customHeight="1" x14ac:dyDescent="0.15">
      <c r="A51" s="90" t="s">
        <v>34</v>
      </c>
      <c r="B51" s="122" t="s">
        <v>44</v>
      </c>
      <c r="C51" s="122"/>
      <c r="D51" s="122"/>
      <c r="E51" s="122"/>
      <c r="F51" s="123"/>
    </row>
    <row r="52" spans="1:6" s="28" customFormat="1" ht="19.5" customHeight="1" thickBot="1" x14ac:dyDescent="0.2">
      <c r="A52" s="11" t="s">
        <v>27</v>
      </c>
      <c r="B52" s="117"/>
      <c r="C52" s="117"/>
      <c r="D52" s="117"/>
      <c r="E52" s="117"/>
      <c r="F52" s="118"/>
    </row>
    <row r="53" spans="1:6" s="28" customFormat="1" ht="19.5" customHeight="1" thickTop="1" x14ac:dyDescent="0.15">
      <c r="A53" s="10" t="s">
        <v>18</v>
      </c>
      <c r="B53" s="124" t="s">
        <v>163</v>
      </c>
      <c r="C53" s="124"/>
      <c r="D53" s="124"/>
      <c r="E53" s="124"/>
      <c r="F53" s="125"/>
    </row>
    <row r="54" spans="1:6" s="28" customFormat="1" ht="19.5" customHeight="1" x14ac:dyDescent="0.15">
      <c r="A54" s="119" t="s">
        <v>29</v>
      </c>
      <c r="B54" s="120" t="s">
        <v>19</v>
      </c>
      <c r="C54" s="120" t="s">
        <v>20</v>
      </c>
      <c r="D54" s="91" t="s">
        <v>30</v>
      </c>
      <c r="E54" s="91" t="s">
        <v>22</v>
      </c>
      <c r="F54" s="92" t="s">
        <v>49</v>
      </c>
    </row>
    <row r="55" spans="1:6" s="28" customFormat="1" ht="19.5" customHeight="1" x14ac:dyDescent="0.15">
      <c r="A55" s="119"/>
      <c r="B55" s="120"/>
      <c r="C55" s="120"/>
      <c r="D55" s="91" t="s">
        <v>31</v>
      </c>
      <c r="E55" s="91" t="s">
        <v>23</v>
      </c>
      <c r="F55" s="92" t="s">
        <v>32</v>
      </c>
    </row>
    <row r="56" spans="1:6" s="28" customFormat="1" ht="19.5" customHeight="1" x14ac:dyDescent="0.15">
      <c r="A56" s="119"/>
      <c r="B56" s="126" t="s">
        <v>164</v>
      </c>
      <c r="C56" s="93" t="s">
        <v>158</v>
      </c>
      <c r="D56" s="127">
        <v>780000</v>
      </c>
      <c r="E56" s="127">
        <v>770000</v>
      </c>
      <c r="F56" s="128">
        <f>E56/D56</f>
        <v>0.98717948717948723</v>
      </c>
    </row>
    <row r="57" spans="1:6" s="28" customFormat="1" ht="19.5" customHeight="1" x14ac:dyDescent="0.15">
      <c r="A57" s="119"/>
      <c r="B57" s="126"/>
      <c r="C57" s="93" t="s">
        <v>178</v>
      </c>
      <c r="D57" s="127"/>
      <c r="E57" s="127"/>
      <c r="F57" s="128"/>
    </row>
    <row r="58" spans="1:6" s="28" customFormat="1" ht="19.5" customHeight="1" x14ac:dyDescent="0.15">
      <c r="A58" s="119" t="s">
        <v>24</v>
      </c>
      <c r="B58" s="91" t="s">
        <v>25</v>
      </c>
      <c r="C58" s="91" t="s">
        <v>33</v>
      </c>
      <c r="D58" s="120" t="s">
        <v>26</v>
      </c>
      <c r="E58" s="120"/>
      <c r="F58" s="121"/>
    </row>
    <row r="59" spans="1:6" s="28" customFormat="1" ht="19.5" customHeight="1" x14ac:dyDescent="0.15">
      <c r="A59" s="119"/>
      <c r="B59" s="93" t="s">
        <v>147</v>
      </c>
      <c r="C59" s="93" t="s">
        <v>175</v>
      </c>
      <c r="D59" s="122" t="s">
        <v>148</v>
      </c>
      <c r="E59" s="122"/>
      <c r="F59" s="123"/>
    </row>
    <row r="60" spans="1:6" s="28" customFormat="1" ht="19.5" customHeight="1" x14ac:dyDescent="0.15">
      <c r="A60" s="90" t="s">
        <v>35</v>
      </c>
      <c r="B60" s="122" t="s">
        <v>47</v>
      </c>
      <c r="C60" s="122"/>
      <c r="D60" s="122"/>
      <c r="E60" s="122"/>
      <c r="F60" s="123"/>
    </row>
    <row r="61" spans="1:6" s="28" customFormat="1" ht="19.5" customHeight="1" x14ac:dyDescent="0.15">
      <c r="A61" s="90" t="s">
        <v>34</v>
      </c>
      <c r="B61" s="122" t="s">
        <v>44</v>
      </c>
      <c r="C61" s="122"/>
      <c r="D61" s="122"/>
      <c r="E61" s="122"/>
      <c r="F61" s="123"/>
    </row>
    <row r="62" spans="1:6" s="28" customFormat="1" ht="19.5" customHeight="1" thickBot="1" x14ac:dyDescent="0.2">
      <c r="A62" s="11" t="s">
        <v>27</v>
      </c>
      <c r="B62" s="117"/>
      <c r="C62" s="117"/>
      <c r="D62" s="117"/>
      <c r="E62" s="117"/>
      <c r="F62" s="118"/>
    </row>
    <row r="63" spans="1:6" s="28" customFormat="1" ht="19.5" customHeight="1" thickTop="1" x14ac:dyDescent="0.15">
      <c r="A63" s="10" t="s">
        <v>18</v>
      </c>
      <c r="B63" s="124" t="s">
        <v>165</v>
      </c>
      <c r="C63" s="124"/>
      <c r="D63" s="124"/>
      <c r="E63" s="124"/>
      <c r="F63" s="125"/>
    </row>
    <row r="64" spans="1:6" s="28" customFormat="1" ht="19.5" customHeight="1" x14ac:dyDescent="0.15">
      <c r="A64" s="119" t="s">
        <v>29</v>
      </c>
      <c r="B64" s="120" t="s">
        <v>19</v>
      </c>
      <c r="C64" s="120" t="s">
        <v>20</v>
      </c>
      <c r="D64" s="91" t="s">
        <v>30</v>
      </c>
      <c r="E64" s="91" t="s">
        <v>22</v>
      </c>
      <c r="F64" s="92" t="s">
        <v>49</v>
      </c>
    </row>
    <row r="65" spans="1:6" s="28" customFormat="1" ht="19.5" customHeight="1" x14ac:dyDescent="0.15">
      <c r="A65" s="119"/>
      <c r="B65" s="120"/>
      <c r="C65" s="120"/>
      <c r="D65" s="91" t="s">
        <v>31</v>
      </c>
      <c r="E65" s="91" t="s">
        <v>23</v>
      </c>
      <c r="F65" s="92" t="s">
        <v>32</v>
      </c>
    </row>
    <row r="66" spans="1:6" s="28" customFormat="1" ht="19.5" customHeight="1" x14ac:dyDescent="0.15">
      <c r="A66" s="119"/>
      <c r="B66" s="126" t="s">
        <v>166</v>
      </c>
      <c r="C66" s="93" t="s">
        <v>180</v>
      </c>
      <c r="D66" s="127">
        <v>400000</v>
      </c>
      <c r="E66" s="127">
        <v>400000</v>
      </c>
      <c r="F66" s="128">
        <f>E66/D66</f>
        <v>1</v>
      </c>
    </row>
    <row r="67" spans="1:6" s="28" customFormat="1" ht="19.5" customHeight="1" x14ac:dyDescent="0.15">
      <c r="A67" s="119"/>
      <c r="B67" s="126"/>
      <c r="C67" s="93" t="s">
        <v>180</v>
      </c>
      <c r="D67" s="127"/>
      <c r="E67" s="127"/>
      <c r="F67" s="128"/>
    </row>
    <row r="68" spans="1:6" s="28" customFormat="1" ht="19.5" customHeight="1" x14ac:dyDescent="0.15">
      <c r="A68" s="119" t="s">
        <v>24</v>
      </c>
      <c r="B68" s="91" t="s">
        <v>25</v>
      </c>
      <c r="C68" s="91" t="s">
        <v>33</v>
      </c>
      <c r="D68" s="120" t="s">
        <v>26</v>
      </c>
      <c r="E68" s="120"/>
      <c r="F68" s="121"/>
    </row>
    <row r="69" spans="1:6" s="28" customFormat="1" ht="19.5" customHeight="1" x14ac:dyDescent="0.15">
      <c r="A69" s="119"/>
      <c r="B69" s="93" t="s">
        <v>147</v>
      </c>
      <c r="C69" s="93" t="s">
        <v>175</v>
      </c>
      <c r="D69" s="122" t="s">
        <v>148</v>
      </c>
      <c r="E69" s="122"/>
      <c r="F69" s="123"/>
    </row>
    <row r="70" spans="1:6" s="28" customFormat="1" ht="19.5" customHeight="1" x14ac:dyDescent="0.15">
      <c r="A70" s="90" t="s">
        <v>35</v>
      </c>
      <c r="B70" s="122" t="s">
        <v>47</v>
      </c>
      <c r="C70" s="122"/>
      <c r="D70" s="122"/>
      <c r="E70" s="122"/>
      <c r="F70" s="123"/>
    </row>
    <row r="71" spans="1:6" s="28" customFormat="1" ht="19.5" customHeight="1" x14ac:dyDescent="0.15">
      <c r="A71" s="90" t="s">
        <v>34</v>
      </c>
      <c r="B71" s="122" t="s">
        <v>44</v>
      </c>
      <c r="C71" s="122"/>
      <c r="D71" s="122"/>
      <c r="E71" s="122"/>
      <c r="F71" s="123"/>
    </row>
    <row r="72" spans="1:6" s="28" customFormat="1" ht="19.5" customHeight="1" thickBot="1" x14ac:dyDescent="0.2">
      <c r="A72" s="11" t="s">
        <v>27</v>
      </c>
      <c r="B72" s="117"/>
      <c r="C72" s="117"/>
      <c r="D72" s="117"/>
      <c r="E72" s="117"/>
      <c r="F72" s="118"/>
    </row>
    <row r="73" spans="1:6" s="28" customFormat="1" ht="19.5" customHeight="1" thickTop="1" x14ac:dyDescent="0.15">
      <c r="A73" s="10" t="s">
        <v>18</v>
      </c>
      <c r="B73" s="124" t="s">
        <v>168</v>
      </c>
      <c r="C73" s="124"/>
      <c r="D73" s="124"/>
      <c r="E73" s="124"/>
      <c r="F73" s="125"/>
    </row>
    <row r="74" spans="1:6" s="28" customFormat="1" ht="19.5" customHeight="1" x14ac:dyDescent="0.15">
      <c r="A74" s="119" t="s">
        <v>29</v>
      </c>
      <c r="B74" s="120" t="s">
        <v>19</v>
      </c>
      <c r="C74" s="120" t="s">
        <v>20</v>
      </c>
      <c r="D74" s="91" t="s">
        <v>30</v>
      </c>
      <c r="E74" s="91" t="s">
        <v>22</v>
      </c>
      <c r="F74" s="92" t="s">
        <v>49</v>
      </c>
    </row>
    <row r="75" spans="1:6" s="28" customFormat="1" ht="19.5" customHeight="1" x14ac:dyDescent="0.15">
      <c r="A75" s="119"/>
      <c r="B75" s="120"/>
      <c r="C75" s="120"/>
      <c r="D75" s="91" t="s">
        <v>31</v>
      </c>
      <c r="E75" s="91" t="s">
        <v>23</v>
      </c>
      <c r="F75" s="92" t="s">
        <v>32</v>
      </c>
    </row>
    <row r="76" spans="1:6" s="28" customFormat="1" ht="19.5" customHeight="1" x14ac:dyDescent="0.15">
      <c r="A76" s="119"/>
      <c r="B76" s="126" t="s">
        <v>166</v>
      </c>
      <c r="C76" s="93" t="s">
        <v>180</v>
      </c>
      <c r="D76" s="127">
        <v>400000</v>
      </c>
      <c r="E76" s="127">
        <v>400000</v>
      </c>
      <c r="F76" s="128">
        <f>E76/D76</f>
        <v>1</v>
      </c>
    </row>
    <row r="77" spans="1:6" s="28" customFormat="1" ht="19.5" customHeight="1" x14ac:dyDescent="0.15">
      <c r="A77" s="119"/>
      <c r="B77" s="126"/>
      <c r="C77" s="93" t="s">
        <v>180</v>
      </c>
      <c r="D77" s="127"/>
      <c r="E77" s="127"/>
      <c r="F77" s="128"/>
    </row>
    <row r="78" spans="1:6" s="28" customFormat="1" ht="19.5" customHeight="1" x14ac:dyDescent="0.15">
      <c r="A78" s="119" t="s">
        <v>24</v>
      </c>
      <c r="B78" s="91" t="s">
        <v>25</v>
      </c>
      <c r="C78" s="91" t="s">
        <v>33</v>
      </c>
      <c r="D78" s="120" t="s">
        <v>26</v>
      </c>
      <c r="E78" s="120"/>
      <c r="F78" s="121"/>
    </row>
    <row r="79" spans="1:6" s="28" customFormat="1" ht="19.5" customHeight="1" x14ac:dyDescent="0.15">
      <c r="A79" s="119"/>
      <c r="B79" s="93" t="s">
        <v>147</v>
      </c>
      <c r="C79" s="93" t="s">
        <v>175</v>
      </c>
      <c r="D79" s="122" t="s">
        <v>148</v>
      </c>
      <c r="E79" s="122"/>
      <c r="F79" s="123"/>
    </row>
    <row r="80" spans="1:6" s="28" customFormat="1" ht="19.5" customHeight="1" x14ac:dyDescent="0.15">
      <c r="A80" s="90" t="s">
        <v>35</v>
      </c>
      <c r="B80" s="122" t="s">
        <v>47</v>
      </c>
      <c r="C80" s="122"/>
      <c r="D80" s="122"/>
      <c r="E80" s="122"/>
      <c r="F80" s="123"/>
    </row>
    <row r="81" spans="1:6" s="28" customFormat="1" ht="19.5" customHeight="1" x14ac:dyDescent="0.15">
      <c r="A81" s="90" t="s">
        <v>34</v>
      </c>
      <c r="B81" s="122" t="s">
        <v>44</v>
      </c>
      <c r="C81" s="122"/>
      <c r="D81" s="122"/>
      <c r="E81" s="122"/>
      <c r="F81" s="123"/>
    </row>
    <row r="82" spans="1:6" s="28" customFormat="1" ht="19.5" customHeight="1" thickBot="1" x14ac:dyDescent="0.2">
      <c r="A82" s="11" t="s">
        <v>27</v>
      </c>
      <c r="B82" s="117"/>
      <c r="C82" s="117"/>
      <c r="D82" s="117"/>
      <c r="E82" s="117"/>
      <c r="F82" s="118"/>
    </row>
    <row r="83" spans="1:6" s="28" customFormat="1" ht="19.5" customHeight="1" thickTop="1" x14ac:dyDescent="0.15">
      <c r="A83" s="10" t="s">
        <v>18</v>
      </c>
      <c r="B83" s="124" t="s">
        <v>171</v>
      </c>
      <c r="C83" s="124"/>
      <c r="D83" s="124"/>
      <c r="E83" s="124"/>
      <c r="F83" s="125"/>
    </row>
    <row r="84" spans="1:6" s="28" customFormat="1" ht="19.5" customHeight="1" x14ac:dyDescent="0.15">
      <c r="A84" s="119" t="s">
        <v>29</v>
      </c>
      <c r="B84" s="120" t="s">
        <v>19</v>
      </c>
      <c r="C84" s="120" t="s">
        <v>20</v>
      </c>
      <c r="D84" s="91" t="s">
        <v>30</v>
      </c>
      <c r="E84" s="91" t="s">
        <v>22</v>
      </c>
      <c r="F84" s="92" t="s">
        <v>49</v>
      </c>
    </row>
    <row r="85" spans="1:6" s="28" customFormat="1" ht="19.5" customHeight="1" x14ac:dyDescent="0.15">
      <c r="A85" s="119"/>
      <c r="B85" s="120"/>
      <c r="C85" s="120"/>
      <c r="D85" s="91" t="s">
        <v>31</v>
      </c>
      <c r="E85" s="91" t="s">
        <v>23</v>
      </c>
      <c r="F85" s="92" t="s">
        <v>32</v>
      </c>
    </row>
    <row r="86" spans="1:6" s="28" customFormat="1" ht="19.5" customHeight="1" x14ac:dyDescent="0.15">
      <c r="A86" s="119"/>
      <c r="B86" s="126" t="s">
        <v>150</v>
      </c>
      <c r="C86" s="93" t="s">
        <v>181</v>
      </c>
      <c r="D86" s="127">
        <v>800000</v>
      </c>
      <c r="E86" s="127">
        <v>770000</v>
      </c>
      <c r="F86" s="128">
        <f>E86/D86</f>
        <v>0.96250000000000002</v>
      </c>
    </row>
    <row r="87" spans="1:6" s="28" customFormat="1" ht="19.5" customHeight="1" x14ac:dyDescent="0.15">
      <c r="A87" s="119"/>
      <c r="B87" s="126"/>
      <c r="C87" s="93" t="s">
        <v>173</v>
      </c>
      <c r="D87" s="127"/>
      <c r="E87" s="127"/>
      <c r="F87" s="128"/>
    </row>
    <row r="88" spans="1:6" s="28" customFormat="1" ht="19.5" customHeight="1" x14ac:dyDescent="0.15">
      <c r="A88" s="119" t="s">
        <v>24</v>
      </c>
      <c r="B88" s="91" t="s">
        <v>25</v>
      </c>
      <c r="C88" s="91" t="s">
        <v>33</v>
      </c>
      <c r="D88" s="120" t="s">
        <v>26</v>
      </c>
      <c r="E88" s="120"/>
      <c r="F88" s="121"/>
    </row>
    <row r="89" spans="1:6" s="28" customFormat="1" ht="19.5" customHeight="1" x14ac:dyDescent="0.15">
      <c r="A89" s="119"/>
      <c r="B89" s="93" t="s">
        <v>147</v>
      </c>
      <c r="C89" s="93" t="s">
        <v>175</v>
      </c>
      <c r="D89" s="122" t="s">
        <v>148</v>
      </c>
      <c r="E89" s="122"/>
      <c r="F89" s="123"/>
    </row>
    <row r="90" spans="1:6" s="28" customFormat="1" ht="19.5" customHeight="1" x14ac:dyDescent="0.15">
      <c r="A90" s="90" t="s">
        <v>35</v>
      </c>
      <c r="B90" s="122" t="s">
        <v>47</v>
      </c>
      <c r="C90" s="122"/>
      <c r="D90" s="122"/>
      <c r="E90" s="122"/>
      <c r="F90" s="123"/>
    </row>
    <row r="91" spans="1:6" s="28" customFormat="1" ht="19.5" customHeight="1" x14ac:dyDescent="0.15">
      <c r="A91" s="90" t="s">
        <v>34</v>
      </c>
      <c r="B91" s="122" t="s">
        <v>44</v>
      </c>
      <c r="C91" s="122"/>
      <c r="D91" s="122"/>
      <c r="E91" s="122"/>
      <c r="F91" s="123"/>
    </row>
    <row r="92" spans="1:6" s="28" customFormat="1" ht="19.5" customHeight="1" thickBot="1" x14ac:dyDescent="0.2">
      <c r="A92" s="11" t="s">
        <v>27</v>
      </c>
      <c r="B92" s="117"/>
      <c r="C92" s="117"/>
      <c r="D92" s="117"/>
      <c r="E92" s="117"/>
      <c r="F92" s="118"/>
    </row>
    <row r="93" spans="1:6" ht="14.25" thickTop="1" x14ac:dyDescent="0.15"/>
  </sheetData>
  <mergeCells count="128">
    <mergeCell ref="A18:A19"/>
    <mergeCell ref="D18:F18"/>
    <mergeCell ref="D19:F19"/>
    <mergeCell ref="B20:F20"/>
    <mergeCell ref="B21:F21"/>
    <mergeCell ref="E6:E7"/>
    <mergeCell ref="F6:F7"/>
    <mergeCell ref="D8:F8"/>
    <mergeCell ref="D9:F9"/>
    <mergeCell ref="B10:F10"/>
    <mergeCell ref="B11:F11"/>
    <mergeCell ref="B12:F12"/>
    <mergeCell ref="B13:F13"/>
    <mergeCell ref="A14:A17"/>
    <mergeCell ref="B14:B15"/>
    <mergeCell ref="C14:C15"/>
    <mergeCell ref="B16:B17"/>
    <mergeCell ref="D16:D17"/>
    <mergeCell ref="E16:E17"/>
    <mergeCell ref="F16:F17"/>
    <mergeCell ref="A1:F1"/>
    <mergeCell ref="A2:B2"/>
    <mergeCell ref="B3:F3"/>
    <mergeCell ref="A4:A7"/>
    <mergeCell ref="B4:B5"/>
    <mergeCell ref="C4:C5"/>
    <mergeCell ref="B6:B7"/>
    <mergeCell ref="D6:D7"/>
    <mergeCell ref="A8:A9"/>
    <mergeCell ref="A28:A29"/>
    <mergeCell ref="D28:F28"/>
    <mergeCell ref="D29:F29"/>
    <mergeCell ref="B30:F30"/>
    <mergeCell ref="B31:F31"/>
    <mergeCell ref="B22:F22"/>
    <mergeCell ref="B23:F23"/>
    <mergeCell ref="A24:A27"/>
    <mergeCell ref="B24:B25"/>
    <mergeCell ref="C24:C25"/>
    <mergeCell ref="B26:B27"/>
    <mergeCell ref="D26:D27"/>
    <mergeCell ref="E26:E27"/>
    <mergeCell ref="F26:F27"/>
    <mergeCell ref="A38:A39"/>
    <mergeCell ref="D38:F38"/>
    <mergeCell ref="D39:F39"/>
    <mergeCell ref="B40:F40"/>
    <mergeCell ref="B41:F41"/>
    <mergeCell ref="B32:F32"/>
    <mergeCell ref="B33:F33"/>
    <mergeCell ref="A34:A37"/>
    <mergeCell ref="B34:B35"/>
    <mergeCell ref="C34:C35"/>
    <mergeCell ref="B36:B37"/>
    <mergeCell ref="D36:D37"/>
    <mergeCell ref="E36:E37"/>
    <mergeCell ref="F36:F37"/>
    <mergeCell ref="A48:A49"/>
    <mergeCell ref="D48:F48"/>
    <mergeCell ref="D49:F49"/>
    <mergeCell ref="B50:F50"/>
    <mergeCell ref="B51:F51"/>
    <mergeCell ref="B42:F42"/>
    <mergeCell ref="B43:F43"/>
    <mergeCell ref="A44:A47"/>
    <mergeCell ref="B44:B45"/>
    <mergeCell ref="C44:C45"/>
    <mergeCell ref="B46:B47"/>
    <mergeCell ref="D46:D47"/>
    <mergeCell ref="E46:E47"/>
    <mergeCell ref="F46:F47"/>
    <mergeCell ref="A58:A59"/>
    <mergeCell ref="D58:F58"/>
    <mergeCell ref="D59:F59"/>
    <mergeCell ref="B60:F60"/>
    <mergeCell ref="B61:F61"/>
    <mergeCell ref="B52:F52"/>
    <mergeCell ref="B53:F53"/>
    <mergeCell ref="A54:A57"/>
    <mergeCell ref="B54:B55"/>
    <mergeCell ref="C54:C55"/>
    <mergeCell ref="B56:B57"/>
    <mergeCell ref="D56:D57"/>
    <mergeCell ref="E56:E57"/>
    <mergeCell ref="F56:F57"/>
    <mergeCell ref="A68:A69"/>
    <mergeCell ref="D68:F68"/>
    <mergeCell ref="D69:F69"/>
    <mergeCell ref="B70:F70"/>
    <mergeCell ref="B71:F71"/>
    <mergeCell ref="B62:F62"/>
    <mergeCell ref="B63:F63"/>
    <mergeCell ref="A64:A67"/>
    <mergeCell ref="B64:B65"/>
    <mergeCell ref="C64:C65"/>
    <mergeCell ref="B66:B67"/>
    <mergeCell ref="D66:D67"/>
    <mergeCell ref="E66:E67"/>
    <mergeCell ref="F66:F67"/>
    <mergeCell ref="A78:A79"/>
    <mergeCell ref="D78:F78"/>
    <mergeCell ref="D79:F79"/>
    <mergeCell ref="B80:F80"/>
    <mergeCell ref="B81:F81"/>
    <mergeCell ref="B72:F72"/>
    <mergeCell ref="B73:F73"/>
    <mergeCell ref="A74:A77"/>
    <mergeCell ref="B74:B75"/>
    <mergeCell ref="C74:C75"/>
    <mergeCell ref="B76:B77"/>
    <mergeCell ref="D76:D77"/>
    <mergeCell ref="E76:E77"/>
    <mergeCell ref="F76:F77"/>
    <mergeCell ref="B92:F92"/>
    <mergeCell ref="A88:A89"/>
    <mergeCell ref="D88:F88"/>
    <mergeCell ref="D89:F89"/>
    <mergeCell ref="B90:F90"/>
    <mergeCell ref="B91:F91"/>
    <mergeCell ref="B82:F82"/>
    <mergeCell ref="B83:F83"/>
    <mergeCell ref="A84:A87"/>
    <mergeCell ref="B84:B85"/>
    <mergeCell ref="C84:C85"/>
    <mergeCell ref="B86:B87"/>
    <mergeCell ref="D86:D87"/>
    <mergeCell ref="E86:E87"/>
    <mergeCell ref="F86:F87"/>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zoomScaleNormal="100" workbookViewId="0">
      <pane ySplit="3" topLeftCell="A4" activePane="bottomLeft" state="frozen"/>
      <selection pane="bottomLeft" activeCell="E17" sqref="E17"/>
    </sheetView>
  </sheetViews>
  <sheetFormatPr defaultRowHeight="13.5" x14ac:dyDescent="0.15"/>
  <cols>
    <col min="1" max="1" width="27.88671875" style="3" customWidth="1"/>
    <col min="2" max="2" width="4.77734375" style="39" customWidth="1"/>
    <col min="3" max="3" width="15.33203125" style="3" customWidth="1"/>
    <col min="4" max="4" width="9.5546875" style="3" customWidth="1"/>
    <col min="5" max="5" width="8.88671875" style="3" customWidth="1"/>
    <col min="6" max="6" width="9.21875" style="3" customWidth="1"/>
    <col min="7" max="8" width="9.6640625" style="3" customWidth="1"/>
    <col min="9" max="9" width="12.21875" style="3" customWidth="1"/>
    <col min="10" max="10" width="9.6640625" style="3" customWidth="1"/>
  </cols>
  <sheetData>
    <row r="1" spans="1:11" ht="25.5" x14ac:dyDescent="0.15">
      <c r="A1" s="115" t="s">
        <v>4</v>
      </c>
      <c r="B1" s="115"/>
      <c r="C1" s="115"/>
      <c r="D1" s="115"/>
      <c r="E1" s="115"/>
      <c r="F1" s="115"/>
      <c r="G1" s="115"/>
      <c r="H1" s="115"/>
      <c r="I1" s="115"/>
      <c r="J1" s="115"/>
    </row>
    <row r="2" spans="1:11" ht="25.5" x14ac:dyDescent="0.15">
      <c r="A2" s="116" t="s">
        <v>44</v>
      </c>
      <c r="B2" s="116"/>
      <c r="C2" s="116"/>
      <c r="D2" s="1"/>
      <c r="E2" s="1"/>
      <c r="F2" s="1"/>
      <c r="G2" s="2"/>
      <c r="H2" s="2"/>
      <c r="I2" s="129" t="s">
        <v>1</v>
      </c>
      <c r="J2" s="129"/>
    </row>
    <row r="3" spans="1:11" ht="21" customHeight="1" x14ac:dyDescent="0.15">
      <c r="A3" s="5" t="s">
        <v>3</v>
      </c>
      <c r="B3" s="35" t="s">
        <v>75</v>
      </c>
      <c r="C3" s="5" t="s">
        <v>17</v>
      </c>
      <c r="D3" s="5" t="s">
        <v>5</v>
      </c>
      <c r="E3" s="5" t="s">
        <v>6</v>
      </c>
      <c r="F3" s="5" t="s">
        <v>7</v>
      </c>
      <c r="G3" s="5" t="s">
        <v>8</v>
      </c>
      <c r="H3" s="5" t="s">
        <v>74</v>
      </c>
      <c r="I3" s="5" t="s">
        <v>118</v>
      </c>
      <c r="J3" s="5" t="s">
        <v>9</v>
      </c>
    </row>
    <row r="4" spans="1:11" s="28" customFormat="1" ht="21" customHeight="1" x14ac:dyDescent="0.15">
      <c r="A4" s="34" t="s">
        <v>81</v>
      </c>
      <c r="B4" s="36">
        <v>8</v>
      </c>
      <c r="C4" s="34" t="s">
        <v>60</v>
      </c>
      <c r="D4" s="31">
        <v>5832000</v>
      </c>
      <c r="E4" s="34" t="s">
        <v>71</v>
      </c>
      <c r="F4" s="34" t="s">
        <v>72</v>
      </c>
      <c r="G4" s="34" t="s">
        <v>73</v>
      </c>
      <c r="H4" s="34" t="s">
        <v>131</v>
      </c>
      <c r="I4" s="34" t="s">
        <v>131</v>
      </c>
      <c r="J4" s="34"/>
      <c r="K4" s="82"/>
    </row>
    <row r="5" spans="1:11" s="28" customFormat="1" ht="21" customHeight="1" x14ac:dyDescent="0.15">
      <c r="A5" s="34" t="s">
        <v>90</v>
      </c>
      <c r="B5" s="36">
        <v>8</v>
      </c>
      <c r="C5" s="34" t="s">
        <v>70</v>
      </c>
      <c r="D5" s="31">
        <v>2520000</v>
      </c>
      <c r="E5" s="34" t="s">
        <v>91</v>
      </c>
      <c r="F5" s="34" t="s">
        <v>72</v>
      </c>
      <c r="G5" s="34" t="s">
        <v>73</v>
      </c>
      <c r="H5" s="19" t="s">
        <v>130</v>
      </c>
      <c r="I5" s="19" t="s">
        <v>131</v>
      </c>
      <c r="J5" s="34"/>
      <c r="K5" s="82"/>
    </row>
    <row r="6" spans="1:11" ht="20.25" customHeight="1" x14ac:dyDescent="0.15">
      <c r="A6" s="30" t="s">
        <v>95</v>
      </c>
      <c r="B6" s="38">
        <v>8</v>
      </c>
      <c r="C6" s="17" t="s">
        <v>52</v>
      </c>
      <c r="D6" s="31">
        <v>31652000</v>
      </c>
      <c r="E6" s="18" t="s">
        <v>96</v>
      </c>
      <c r="F6" s="19" t="s">
        <v>97</v>
      </c>
      <c r="G6" s="19" t="s">
        <v>73</v>
      </c>
      <c r="H6" s="19" t="s">
        <v>130</v>
      </c>
      <c r="I6" s="19" t="s">
        <v>130</v>
      </c>
      <c r="J6" s="21"/>
      <c r="K6" s="82"/>
    </row>
    <row r="7" spans="1:11" s="28" customFormat="1" ht="21" customHeight="1" x14ac:dyDescent="0.15">
      <c r="A7" s="30" t="s">
        <v>93</v>
      </c>
      <c r="B7" s="38">
        <v>8</v>
      </c>
      <c r="C7" s="17" t="s">
        <v>66</v>
      </c>
      <c r="D7" s="31">
        <v>3240000</v>
      </c>
      <c r="E7" s="18" t="s">
        <v>91</v>
      </c>
      <c r="F7" s="19" t="s">
        <v>72</v>
      </c>
      <c r="G7" s="19" t="s">
        <v>73</v>
      </c>
      <c r="H7" s="19" t="s">
        <v>130</v>
      </c>
      <c r="I7" s="19" t="s">
        <v>131</v>
      </c>
      <c r="J7" s="34"/>
      <c r="K7" s="82"/>
    </row>
    <row r="8" spans="1:11" s="28" customFormat="1" ht="21" customHeight="1" x14ac:dyDescent="0.15">
      <c r="A8" s="30" t="s">
        <v>101</v>
      </c>
      <c r="B8" s="38">
        <v>8</v>
      </c>
      <c r="C8" s="30" t="s">
        <v>63</v>
      </c>
      <c r="D8" s="31">
        <v>16790000</v>
      </c>
      <c r="E8" s="18" t="s">
        <v>99</v>
      </c>
      <c r="F8" s="19" t="s">
        <v>103</v>
      </c>
      <c r="G8" s="19" t="s">
        <v>73</v>
      </c>
      <c r="H8" s="19" t="s">
        <v>131</v>
      </c>
      <c r="I8" s="19" t="s">
        <v>131</v>
      </c>
      <c r="J8" s="34"/>
      <c r="K8" s="82"/>
    </row>
    <row r="9" spans="1:11" s="15" customFormat="1" ht="20.25" customHeight="1" x14ac:dyDescent="0.15">
      <c r="A9" s="30" t="s">
        <v>78</v>
      </c>
      <c r="B9" s="38">
        <v>8</v>
      </c>
      <c r="C9" s="30" t="s">
        <v>50</v>
      </c>
      <c r="D9" s="31">
        <v>4800000</v>
      </c>
      <c r="E9" s="18" t="s">
        <v>76</v>
      </c>
      <c r="F9" s="19" t="s">
        <v>72</v>
      </c>
      <c r="G9" s="19" t="s">
        <v>73</v>
      </c>
      <c r="H9" s="19" t="s">
        <v>131</v>
      </c>
      <c r="I9" s="19" t="s">
        <v>131</v>
      </c>
      <c r="J9" s="21"/>
      <c r="K9" s="82"/>
    </row>
    <row r="10" spans="1:11" ht="20.25" customHeight="1" x14ac:dyDescent="0.15">
      <c r="A10" s="21" t="s">
        <v>80</v>
      </c>
      <c r="B10" s="37">
        <v>8</v>
      </c>
      <c r="C10" s="21" t="s">
        <v>55</v>
      </c>
      <c r="D10" s="22">
        <v>284590000</v>
      </c>
      <c r="E10" s="18" t="s">
        <v>71</v>
      </c>
      <c r="F10" s="19" t="s">
        <v>72</v>
      </c>
      <c r="G10" s="19" t="s">
        <v>73</v>
      </c>
      <c r="H10" s="19" t="s">
        <v>131</v>
      </c>
      <c r="I10" s="19" t="s">
        <v>131</v>
      </c>
      <c r="J10" s="21"/>
      <c r="K10" s="82"/>
    </row>
    <row r="11" spans="1:11" ht="20.25" customHeight="1" x14ac:dyDescent="0.15">
      <c r="A11" s="83" t="s">
        <v>86</v>
      </c>
      <c r="B11" s="84">
        <v>8</v>
      </c>
      <c r="C11" s="21" t="s">
        <v>57</v>
      </c>
      <c r="D11" s="22">
        <v>6726000</v>
      </c>
      <c r="E11" s="18" t="s">
        <v>84</v>
      </c>
      <c r="F11" s="19" t="s">
        <v>72</v>
      </c>
      <c r="G11" s="19" t="s">
        <v>73</v>
      </c>
      <c r="H11" s="19" t="s">
        <v>131</v>
      </c>
      <c r="I11" s="19" t="s">
        <v>131</v>
      </c>
      <c r="J11" s="21"/>
      <c r="K11" s="82"/>
    </row>
    <row r="12" spans="1:11" ht="20.25" customHeight="1" x14ac:dyDescent="0.15">
      <c r="A12" s="21" t="s">
        <v>88</v>
      </c>
      <c r="B12" s="37">
        <v>8</v>
      </c>
      <c r="C12" s="21" t="s">
        <v>58</v>
      </c>
      <c r="D12" s="22">
        <v>2400000</v>
      </c>
      <c r="E12" s="18" t="s">
        <v>71</v>
      </c>
      <c r="F12" s="19" t="s">
        <v>72</v>
      </c>
      <c r="G12" s="19" t="s">
        <v>73</v>
      </c>
      <c r="H12" s="19" t="s">
        <v>131</v>
      </c>
      <c r="I12" s="19" t="s">
        <v>131</v>
      </c>
      <c r="J12" s="21"/>
      <c r="K12" s="82"/>
    </row>
    <row r="13" spans="1:11" s="28" customFormat="1" ht="20.25" customHeight="1" x14ac:dyDescent="0.15">
      <c r="A13" s="21" t="s">
        <v>83</v>
      </c>
      <c r="B13" s="37">
        <v>8</v>
      </c>
      <c r="C13" s="21" t="s">
        <v>68</v>
      </c>
      <c r="D13" s="22">
        <v>3462000</v>
      </c>
      <c r="E13" s="18" t="s">
        <v>84</v>
      </c>
      <c r="F13" s="19" t="s">
        <v>72</v>
      </c>
      <c r="G13" s="19" t="s">
        <v>73</v>
      </c>
      <c r="H13" s="19" t="s">
        <v>131</v>
      </c>
      <c r="I13" s="19" t="s">
        <v>131</v>
      </c>
      <c r="J13" s="21"/>
      <c r="K13" s="82"/>
    </row>
    <row r="14" spans="1:11" ht="20.25" customHeight="1" x14ac:dyDescent="0.15">
      <c r="A14" s="21" t="s">
        <v>120</v>
      </c>
      <c r="B14" s="37">
        <v>8</v>
      </c>
      <c r="C14" s="21" t="s">
        <v>121</v>
      </c>
      <c r="D14" s="22">
        <v>3036000</v>
      </c>
      <c r="E14" s="18" t="s">
        <v>122</v>
      </c>
      <c r="F14" s="19" t="s">
        <v>123</v>
      </c>
      <c r="G14" s="19" t="s">
        <v>124</v>
      </c>
      <c r="H14" s="19" t="s">
        <v>131</v>
      </c>
      <c r="I14" s="19" t="s">
        <v>131</v>
      </c>
      <c r="J14" s="21"/>
      <c r="K14" s="82"/>
    </row>
    <row r="15" spans="1:11" ht="20.25" customHeight="1" x14ac:dyDescent="0.15">
      <c r="A15" s="21" t="s">
        <v>187</v>
      </c>
      <c r="B15" s="37">
        <v>8</v>
      </c>
      <c r="C15" s="21" t="s">
        <v>188</v>
      </c>
      <c r="D15" s="22">
        <v>1440000</v>
      </c>
      <c r="E15" s="18" t="s">
        <v>189</v>
      </c>
      <c r="F15" s="19" t="s">
        <v>72</v>
      </c>
      <c r="G15" s="19" t="s">
        <v>190</v>
      </c>
      <c r="H15" s="19" t="s">
        <v>131</v>
      </c>
      <c r="I15" s="19" t="s">
        <v>131</v>
      </c>
      <c r="J15" s="21"/>
    </row>
    <row r="16" spans="1:11" ht="20.25" customHeight="1" x14ac:dyDescent="0.15">
      <c r="A16" s="21"/>
      <c r="B16" s="37"/>
      <c r="C16" s="21"/>
      <c r="D16" s="22"/>
      <c r="E16" s="18"/>
      <c r="F16" s="19"/>
      <c r="G16" s="19"/>
      <c r="H16" s="19"/>
      <c r="I16" s="19"/>
      <c r="J16" s="21"/>
    </row>
    <row r="17" spans="1:10" ht="20.25" customHeight="1" x14ac:dyDescent="0.15">
      <c r="A17" s="21"/>
      <c r="B17" s="37"/>
      <c r="C17" s="21"/>
      <c r="D17" s="22"/>
      <c r="E17" s="18"/>
      <c r="F17" s="19"/>
      <c r="G17" s="19"/>
      <c r="H17" s="19"/>
      <c r="I17" s="19"/>
      <c r="J17" s="21"/>
    </row>
    <row r="18" spans="1:10" ht="20.25" customHeight="1" x14ac:dyDescent="0.15">
      <c r="A18" s="21"/>
      <c r="B18" s="37"/>
      <c r="C18" s="21"/>
      <c r="D18" s="22"/>
      <c r="E18" s="18"/>
      <c r="F18" s="19"/>
      <c r="G18" s="19"/>
      <c r="H18" s="19"/>
      <c r="I18" s="19"/>
      <c r="J18" s="21"/>
    </row>
    <row r="19" spans="1:10" ht="20.25" customHeight="1" x14ac:dyDescent="0.15">
      <c r="A19" s="21"/>
      <c r="B19" s="37"/>
      <c r="C19" s="21"/>
      <c r="D19" s="22"/>
      <c r="E19" s="18"/>
      <c r="F19" s="19"/>
      <c r="G19" s="19"/>
      <c r="H19" s="19"/>
      <c r="I19" s="19"/>
      <c r="J19" s="21"/>
    </row>
    <row r="20" spans="1:10" ht="20.25" customHeight="1" x14ac:dyDescent="0.15">
      <c r="A20" s="21"/>
      <c r="B20" s="37"/>
      <c r="C20" s="21"/>
      <c r="D20" s="22"/>
      <c r="E20" s="18"/>
      <c r="F20" s="19"/>
      <c r="G20" s="19"/>
      <c r="H20" s="19"/>
      <c r="I20" s="19"/>
      <c r="J20" s="21"/>
    </row>
    <row r="21" spans="1:10" ht="20.25" customHeight="1" x14ac:dyDescent="0.15">
      <c r="A21" s="21"/>
      <c r="B21" s="37"/>
      <c r="C21" s="21"/>
      <c r="D21" s="22"/>
      <c r="E21" s="18"/>
      <c r="F21" s="19"/>
      <c r="G21" s="19"/>
      <c r="H21" s="19"/>
      <c r="I21" s="19"/>
      <c r="J21" s="21"/>
    </row>
    <row r="22" spans="1:10" ht="20.25" customHeight="1" x14ac:dyDescent="0.15">
      <c r="A22" s="21"/>
      <c r="B22" s="37"/>
      <c r="C22" s="21"/>
      <c r="D22" s="22"/>
      <c r="E22" s="18"/>
      <c r="F22" s="19"/>
      <c r="G22" s="19"/>
      <c r="H22" s="19"/>
      <c r="I22" s="19"/>
      <c r="J22" s="21"/>
    </row>
    <row r="23" spans="1:10" ht="20.25" customHeight="1" x14ac:dyDescent="0.15">
      <c r="A23" s="21"/>
      <c r="B23" s="37"/>
      <c r="C23" s="21"/>
      <c r="D23" s="22"/>
      <c r="E23" s="18"/>
      <c r="F23" s="19"/>
      <c r="G23" s="19"/>
      <c r="H23" s="19"/>
      <c r="I23" s="19"/>
      <c r="J23" s="21"/>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B15" sqref="B15"/>
    </sheetView>
  </sheetViews>
  <sheetFormatPr defaultRowHeight="13.5" x14ac:dyDescent="0.15"/>
  <cols>
    <col min="1" max="1" width="14.88671875" style="3" customWidth="1"/>
    <col min="2" max="2" width="26.6640625" style="3" customWidth="1"/>
    <col min="3" max="3" width="4.77734375" style="39" customWidth="1"/>
    <col min="4" max="4" width="9.5546875" style="3" customWidth="1"/>
    <col min="5" max="5" width="8.88671875" style="3" customWidth="1"/>
    <col min="6" max="6" width="24.5546875" style="8" customWidth="1"/>
    <col min="7" max="7" width="15.44140625" style="8" customWidth="1"/>
    <col min="8" max="8" width="8.44140625" style="3" customWidth="1"/>
  </cols>
  <sheetData>
    <row r="1" spans="1:8" ht="25.5" x14ac:dyDescent="0.15">
      <c r="A1" s="115" t="s">
        <v>10</v>
      </c>
      <c r="B1" s="115"/>
      <c r="C1" s="115"/>
      <c r="D1" s="115"/>
      <c r="E1" s="115"/>
      <c r="F1" s="115"/>
      <c r="G1" s="115"/>
      <c r="H1" s="115"/>
    </row>
    <row r="2" spans="1:8" ht="25.5" x14ac:dyDescent="0.15">
      <c r="A2" s="116" t="s">
        <v>44</v>
      </c>
      <c r="B2" s="116"/>
      <c r="C2" s="40"/>
      <c r="D2" s="1"/>
      <c r="E2" s="1"/>
      <c r="F2" s="7"/>
      <c r="G2" s="129" t="s">
        <v>1</v>
      </c>
      <c r="H2" s="129"/>
    </row>
    <row r="3" spans="1:8" ht="26.25" customHeight="1" x14ac:dyDescent="0.15">
      <c r="A3" s="4" t="s">
        <v>2</v>
      </c>
      <c r="B3" s="5" t="s">
        <v>3</v>
      </c>
      <c r="C3" s="35" t="s">
        <v>75</v>
      </c>
      <c r="D3" s="5" t="s">
        <v>11</v>
      </c>
      <c r="E3" s="5" t="s">
        <v>12</v>
      </c>
      <c r="F3" s="5" t="s">
        <v>13</v>
      </c>
      <c r="G3" s="5" t="s">
        <v>14</v>
      </c>
      <c r="H3" s="5" t="s">
        <v>0</v>
      </c>
    </row>
    <row r="4" spans="1:8" s="28" customFormat="1" ht="18" customHeight="1" x14ac:dyDescent="0.15">
      <c r="A4" s="29" t="s">
        <v>44</v>
      </c>
      <c r="B4" s="30" t="s">
        <v>102</v>
      </c>
      <c r="C4" s="38">
        <v>8</v>
      </c>
      <c r="D4" s="25" t="s">
        <v>182</v>
      </c>
      <c r="E4" s="22">
        <v>486000</v>
      </c>
      <c r="F4" s="23" t="s">
        <v>61</v>
      </c>
      <c r="G4" s="30" t="s">
        <v>62</v>
      </c>
      <c r="H4" s="29"/>
    </row>
    <row r="5" spans="1:8" s="28" customFormat="1" ht="18" customHeight="1" x14ac:dyDescent="0.15">
      <c r="A5" s="29" t="s">
        <v>44</v>
      </c>
      <c r="B5" s="30" t="s">
        <v>89</v>
      </c>
      <c r="C5" s="38">
        <v>8</v>
      </c>
      <c r="D5" s="25" t="s">
        <v>182</v>
      </c>
      <c r="E5" s="22">
        <v>210000</v>
      </c>
      <c r="F5" s="23" t="s">
        <v>67</v>
      </c>
      <c r="G5" s="30" t="s">
        <v>70</v>
      </c>
      <c r="H5" s="29"/>
    </row>
    <row r="6" spans="1:8" s="28" customFormat="1" ht="18" customHeight="1" x14ac:dyDescent="0.15">
      <c r="A6" s="29" t="s">
        <v>44</v>
      </c>
      <c r="B6" s="30" t="s">
        <v>94</v>
      </c>
      <c r="C6" s="38">
        <v>8</v>
      </c>
      <c r="D6" s="25" t="s">
        <v>183</v>
      </c>
      <c r="E6" s="22">
        <v>3030300</v>
      </c>
      <c r="F6" s="23" t="s">
        <v>53</v>
      </c>
      <c r="G6" s="21" t="s">
        <v>52</v>
      </c>
      <c r="H6" s="29" t="s">
        <v>54</v>
      </c>
    </row>
    <row r="7" spans="1:8" s="15" customFormat="1" ht="18" customHeight="1" x14ac:dyDescent="0.15">
      <c r="A7" s="16" t="s">
        <v>44</v>
      </c>
      <c r="B7" s="30" t="s">
        <v>94</v>
      </c>
      <c r="C7" s="38">
        <v>8</v>
      </c>
      <c r="D7" s="25" t="s">
        <v>183</v>
      </c>
      <c r="E7" s="22">
        <v>327600</v>
      </c>
      <c r="F7" s="23" t="s">
        <v>53</v>
      </c>
      <c r="G7" s="21" t="s">
        <v>52</v>
      </c>
      <c r="H7" s="29" t="s">
        <v>119</v>
      </c>
    </row>
    <row r="8" spans="1:8" s="28" customFormat="1" ht="18" customHeight="1" x14ac:dyDescent="0.15">
      <c r="A8" s="29" t="s">
        <v>64</v>
      </c>
      <c r="B8" s="30" t="s">
        <v>100</v>
      </c>
      <c r="C8" s="38">
        <v>8</v>
      </c>
      <c r="D8" s="25" t="s">
        <v>183</v>
      </c>
      <c r="E8" s="22">
        <v>1606000</v>
      </c>
      <c r="F8" s="23" t="s">
        <v>65</v>
      </c>
      <c r="G8" s="21" t="s">
        <v>63</v>
      </c>
      <c r="H8" s="29" t="s">
        <v>119</v>
      </c>
    </row>
    <row r="9" spans="1:8" s="28" customFormat="1" ht="18" customHeight="1" x14ac:dyDescent="0.15">
      <c r="A9" s="29" t="s">
        <v>44</v>
      </c>
      <c r="B9" s="30" t="s">
        <v>77</v>
      </c>
      <c r="C9" s="38">
        <v>8</v>
      </c>
      <c r="D9" s="25" t="s">
        <v>184</v>
      </c>
      <c r="E9" s="22">
        <v>400000</v>
      </c>
      <c r="F9" s="23" t="s">
        <v>51</v>
      </c>
      <c r="G9" s="30" t="s">
        <v>50</v>
      </c>
      <c r="H9" s="29"/>
    </row>
    <row r="10" spans="1:8" s="28" customFormat="1" ht="18" customHeight="1" x14ac:dyDescent="0.15">
      <c r="A10" s="29" t="s">
        <v>64</v>
      </c>
      <c r="B10" s="30" t="s">
        <v>92</v>
      </c>
      <c r="C10" s="38">
        <v>8</v>
      </c>
      <c r="D10" s="25" t="s">
        <v>182</v>
      </c>
      <c r="E10" s="22">
        <v>270000</v>
      </c>
      <c r="F10" s="23" t="s">
        <v>67</v>
      </c>
      <c r="G10" s="17" t="s">
        <v>66</v>
      </c>
      <c r="H10" s="29"/>
    </row>
    <row r="11" spans="1:8" ht="18" customHeight="1" x14ac:dyDescent="0.15">
      <c r="A11" s="16" t="s">
        <v>44</v>
      </c>
      <c r="B11" s="21" t="s">
        <v>79</v>
      </c>
      <c r="C11" s="37">
        <v>8</v>
      </c>
      <c r="D11" s="25" t="s">
        <v>184</v>
      </c>
      <c r="E11" s="22">
        <v>23468760</v>
      </c>
      <c r="F11" s="23" t="s">
        <v>56</v>
      </c>
      <c r="G11" s="21" t="s">
        <v>55</v>
      </c>
      <c r="H11" s="29"/>
    </row>
    <row r="12" spans="1:8" ht="18" customHeight="1" x14ac:dyDescent="0.15">
      <c r="A12" s="16" t="s">
        <v>44</v>
      </c>
      <c r="B12" s="33" t="s">
        <v>85</v>
      </c>
      <c r="C12" s="84">
        <v>8</v>
      </c>
      <c r="D12" s="25" t="s">
        <v>186</v>
      </c>
      <c r="E12" s="22">
        <v>560500</v>
      </c>
      <c r="F12" s="23" t="s">
        <v>51</v>
      </c>
      <c r="G12" s="21" t="s">
        <v>57</v>
      </c>
      <c r="H12" s="29"/>
    </row>
    <row r="13" spans="1:8" ht="18" customHeight="1" x14ac:dyDescent="0.15">
      <c r="A13" s="16" t="s">
        <v>44</v>
      </c>
      <c r="B13" s="21" t="s">
        <v>87</v>
      </c>
      <c r="C13" s="37">
        <v>8</v>
      </c>
      <c r="D13" s="25" t="s">
        <v>183</v>
      </c>
      <c r="E13" s="22">
        <v>200000</v>
      </c>
      <c r="F13" s="23" t="s">
        <v>51</v>
      </c>
      <c r="G13" s="21" t="s">
        <v>58</v>
      </c>
      <c r="H13" s="29"/>
    </row>
    <row r="14" spans="1:8" s="28" customFormat="1" ht="18" customHeight="1" x14ac:dyDescent="0.15">
      <c r="A14" s="29" t="s">
        <v>64</v>
      </c>
      <c r="B14" s="21" t="s">
        <v>82</v>
      </c>
      <c r="C14" s="37">
        <v>8</v>
      </c>
      <c r="D14" s="25" t="s">
        <v>185</v>
      </c>
      <c r="E14" s="22">
        <v>288500</v>
      </c>
      <c r="F14" s="23" t="s">
        <v>69</v>
      </c>
      <c r="G14" s="21" t="s">
        <v>68</v>
      </c>
      <c r="H14" s="29"/>
    </row>
    <row r="15" spans="1:8" s="28" customFormat="1" ht="18" customHeight="1" x14ac:dyDescent="0.15">
      <c r="A15" s="29" t="s">
        <v>44</v>
      </c>
      <c r="B15" s="27" t="s">
        <v>98</v>
      </c>
      <c r="C15" s="38">
        <v>8</v>
      </c>
      <c r="D15" s="25" t="s">
        <v>185</v>
      </c>
      <c r="E15" s="22">
        <v>120000</v>
      </c>
      <c r="F15" s="23" t="s">
        <v>53</v>
      </c>
      <c r="G15" s="30" t="s">
        <v>59</v>
      </c>
      <c r="H15" s="29" t="s">
        <v>54</v>
      </c>
    </row>
    <row r="16" spans="1:8" ht="18" customHeight="1" x14ac:dyDescent="0.15">
      <c r="A16" s="29" t="s">
        <v>44</v>
      </c>
      <c r="B16" s="21" t="s">
        <v>125</v>
      </c>
      <c r="C16" s="37">
        <v>8</v>
      </c>
      <c r="D16" s="25" t="s">
        <v>185</v>
      </c>
      <c r="E16" s="22">
        <v>253000</v>
      </c>
      <c r="F16" s="23" t="s">
        <v>126</v>
      </c>
      <c r="G16" s="21" t="s">
        <v>121</v>
      </c>
      <c r="H16" s="16" t="s">
        <v>127</v>
      </c>
    </row>
    <row r="17" spans="1:8" ht="18" customHeight="1" x14ac:dyDescent="0.15">
      <c r="A17" s="16"/>
      <c r="B17" s="20"/>
      <c r="C17" s="89"/>
      <c r="D17" s="25"/>
      <c r="E17" s="22"/>
      <c r="F17" s="23"/>
      <c r="G17" s="21"/>
      <c r="H17" s="16"/>
    </row>
    <row r="18" spans="1:8" ht="18" customHeight="1" x14ac:dyDescent="0.15">
      <c r="A18" s="16"/>
      <c r="B18" s="20"/>
      <c r="C18" s="41"/>
      <c r="D18" s="25"/>
      <c r="E18" s="22"/>
      <c r="F18" s="23"/>
      <c r="G18" s="21"/>
      <c r="H18" s="16"/>
    </row>
    <row r="19" spans="1:8" ht="18" customHeight="1" x14ac:dyDescent="0.15">
      <c r="A19" s="16"/>
      <c r="B19" s="20"/>
      <c r="C19" s="41"/>
      <c r="D19" s="25"/>
      <c r="E19" s="22"/>
      <c r="F19" s="23"/>
      <c r="G19" s="21"/>
      <c r="H19" s="16"/>
    </row>
    <row r="20" spans="1:8" ht="18" customHeight="1" x14ac:dyDescent="0.15">
      <c r="A20" s="16"/>
      <c r="B20" s="20"/>
      <c r="C20" s="41"/>
      <c r="D20" s="25"/>
      <c r="E20" s="22"/>
      <c r="F20" s="23"/>
      <c r="G20" s="21"/>
      <c r="H20" s="16"/>
    </row>
    <row r="21" spans="1:8" ht="18" customHeight="1" x14ac:dyDescent="0.15">
      <c r="A21" s="16"/>
      <c r="B21" s="20"/>
      <c r="C21" s="41"/>
      <c r="D21" s="25"/>
      <c r="E21" s="22"/>
      <c r="F21" s="23"/>
      <c r="G21" s="21"/>
      <c r="H21" s="16"/>
    </row>
    <row r="22" spans="1:8" ht="18" customHeight="1" x14ac:dyDescent="0.15">
      <c r="A22" s="16"/>
      <c r="B22" s="20"/>
      <c r="C22" s="41"/>
      <c r="D22" s="25"/>
      <c r="E22" s="22"/>
      <c r="F22" s="23"/>
      <c r="G22" s="21"/>
      <c r="H22" s="16"/>
    </row>
    <row r="23" spans="1:8" ht="18" customHeight="1" x14ac:dyDescent="0.15">
      <c r="A23" s="16"/>
      <c r="B23" s="20"/>
      <c r="C23" s="41"/>
      <c r="D23" s="25"/>
      <c r="E23" s="22"/>
      <c r="F23" s="23"/>
      <c r="G23" s="21"/>
      <c r="H23" s="16"/>
    </row>
    <row r="24" spans="1:8" ht="18" customHeight="1" x14ac:dyDescent="0.15">
      <c r="A24" s="16"/>
      <c r="B24" s="20"/>
      <c r="C24" s="41"/>
      <c r="D24" s="25"/>
      <c r="E24" s="22"/>
      <c r="F24" s="23"/>
      <c r="G24" s="21"/>
      <c r="H24" s="16"/>
    </row>
    <row r="25" spans="1:8" ht="18" customHeight="1" x14ac:dyDescent="0.15">
      <c r="A25" s="16"/>
      <c r="B25" s="20"/>
      <c r="C25" s="41"/>
      <c r="D25" s="25"/>
      <c r="E25" s="22"/>
      <c r="F25" s="23"/>
      <c r="G25" s="21"/>
      <c r="H25" s="16"/>
    </row>
    <row r="26" spans="1:8" ht="18" customHeight="1" x14ac:dyDescent="0.15">
      <c r="A26" s="16"/>
      <c r="B26" s="20"/>
      <c r="C26" s="41"/>
      <c r="D26" s="25"/>
      <c r="E26" s="22"/>
      <c r="F26" s="23"/>
      <c r="G26" s="21"/>
      <c r="H26" s="16"/>
    </row>
    <row r="27" spans="1:8" ht="18" customHeight="1" x14ac:dyDescent="0.15">
      <c r="A27" s="16"/>
      <c r="B27" s="20"/>
      <c r="C27" s="41"/>
      <c r="D27" s="25"/>
      <c r="E27" s="22"/>
      <c r="F27" s="23"/>
      <c r="G27" s="21"/>
      <c r="H27" s="16"/>
    </row>
    <row r="28" spans="1:8" ht="18" customHeight="1" x14ac:dyDescent="0.15">
      <c r="A28" s="16"/>
      <c r="B28" s="20"/>
      <c r="C28" s="41"/>
      <c r="D28" s="24"/>
      <c r="E28" s="22"/>
      <c r="F28" s="23"/>
      <c r="G28" s="21"/>
      <c r="H28" s="26"/>
    </row>
    <row r="29" spans="1:8" x14ac:dyDescent="0.15">
      <c r="D29" s="6"/>
      <c r="E29" s="6"/>
      <c r="F29" s="9"/>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2017-10-16T08:07:23Z</dcterms:modified>
</cp:coreProperties>
</file>