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7299512\Desktop\"/>
    </mc:Choice>
  </mc:AlternateContent>
  <xr:revisionPtr revIDLastSave="0" documentId="8_{BB077768-21B6-41A7-9C5D-EE049E6957FB}" xr6:coauthVersionLast="36" xr6:coauthVersionMax="36" xr10:uidLastSave="{00000000-0000-0000-0000-000000000000}"/>
  <bookViews>
    <workbookView xWindow="0" yWindow="0" windowWidth="28800" windowHeight="1218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계약현황공개!$A$10:$E$10</definedName>
    <definedName name="_xlnm._FilterDatabase" localSheetId="6" hidden="1">대금지급현황!$A$3:$K$3</definedName>
    <definedName name="_xlnm._FilterDatabase" localSheetId="1" hidden="1">용역발주계획!$A$3:$L$6</definedName>
    <definedName name="_xlnm._FilterDatabase" localSheetId="5" hidden="1">준공검사현황!$A$3:$M$3</definedName>
  </definedNames>
  <calcPr calcId="191029"/>
</workbook>
</file>

<file path=xl/calcChain.xml><?xml version="1.0" encoding="utf-8"?>
<calcChain xmlns="http://schemas.openxmlformats.org/spreadsheetml/2006/main">
  <c r="H29" i="6" l="1"/>
  <c r="H30" i="6"/>
  <c r="H31" i="6"/>
  <c r="H32" i="6"/>
  <c r="H28" i="6"/>
  <c r="H22" i="6"/>
  <c r="H23" i="6"/>
  <c r="H24" i="6"/>
  <c r="H21" i="6"/>
  <c r="H19" i="6"/>
  <c r="H27" i="6" l="1"/>
  <c r="H33" i="6"/>
  <c r="H10" i="6"/>
  <c r="F16" i="6"/>
  <c r="H6" i="6"/>
  <c r="H17" i="6" l="1"/>
  <c r="H18" i="6"/>
  <c r="H20" i="6"/>
  <c r="H25" i="6"/>
  <c r="H26" i="6"/>
  <c r="H14" i="6" l="1"/>
  <c r="H13" i="6"/>
  <c r="H5" i="6" l="1"/>
  <c r="H4" i="6"/>
  <c r="H8" i="6"/>
  <c r="H9" i="6"/>
  <c r="H11" i="6"/>
  <c r="H12" i="6"/>
  <c r="H15" i="6"/>
  <c r="H16" i="6"/>
  <c r="H7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snyouth</author>
  </authors>
  <commentList>
    <comment ref="J11" authorId="0" shapeId="0" xr:uid="{DED830FA-3657-4D22-B658-FAB50624F130}">
      <text>
        <r>
          <rPr>
            <b/>
            <sz val="9"/>
            <color indexed="81"/>
            <rFont val="Tahoma"/>
            <family val="2"/>
          </rPr>
          <t>2.4.6.8.10.12</t>
        </r>
        <r>
          <rPr>
            <b/>
            <sz val="9"/>
            <color indexed="81"/>
            <rFont val="돋움"/>
            <family val="3"/>
            <charset val="129"/>
          </rPr>
          <t>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소독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진행</t>
        </r>
        <r>
          <rPr>
            <b/>
            <sz val="9"/>
            <color indexed="81"/>
            <rFont val="Tahoma"/>
            <family val="2"/>
          </rPr>
          <t>(1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중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총</t>
        </r>
        <r>
          <rPr>
            <b/>
            <sz val="9"/>
            <color indexed="81"/>
            <rFont val="Tahoma"/>
            <family val="2"/>
          </rPr>
          <t xml:space="preserve"> 6</t>
        </r>
        <r>
          <rPr>
            <b/>
            <sz val="9"/>
            <color indexed="81"/>
            <rFont val="돋움"/>
            <family val="3"/>
            <charset val="129"/>
          </rPr>
          <t>회</t>
        </r>
        <r>
          <rPr>
            <b/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snyouth</author>
  </authors>
  <commentList>
    <comment ref="B11" authorId="0" shapeId="0" xr:uid="{7BDC558D-991C-498E-9E4F-31D9139CC97D}">
      <text>
        <r>
          <rPr>
            <b/>
            <sz val="9"/>
            <color indexed="81"/>
            <rFont val="Tahoma"/>
            <family val="2"/>
          </rPr>
          <t>2.4.6.8.10.12</t>
        </r>
        <r>
          <rPr>
            <b/>
            <sz val="9"/>
            <color indexed="81"/>
            <rFont val="돋움"/>
            <family val="3"/>
            <charset val="129"/>
          </rPr>
          <t>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소독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진행</t>
        </r>
        <r>
          <rPr>
            <b/>
            <sz val="9"/>
            <color indexed="81"/>
            <rFont val="Tahoma"/>
            <family val="2"/>
          </rPr>
          <t>(1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중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총</t>
        </r>
        <r>
          <rPr>
            <b/>
            <sz val="9"/>
            <color indexed="81"/>
            <rFont val="Tahoma"/>
            <family val="2"/>
          </rPr>
          <t xml:space="preserve"> 6</t>
        </r>
        <r>
          <rPr>
            <b/>
            <sz val="9"/>
            <color indexed="81"/>
            <rFont val="돋움"/>
            <family val="3"/>
            <charset val="129"/>
          </rPr>
          <t>회</t>
        </r>
        <r>
          <rPr>
            <b/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<sst xmlns="http://schemas.openxmlformats.org/spreadsheetml/2006/main" count="1343" uniqueCount="438">
  <si>
    <t>계약방법</t>
    <phoneticPr fontId="5" type="noConversion"/>
  </si>
  <si>
    <t>비고</t>
    <phoneticPr fontId="5" type="noConversion"/>
  </si>
  <si>
    <t>입찰현황</t>
    <phoneticPr fontId="5" type="noConversion"/>
  </si>
  <si>
    <t>계약부서</t>
    <phoneticPr fontId="5" type="noConversion"/>
  </si>
  <si>
    <t>계약명</t>
    <phoneticPr fontId="5" type="noConversion"/>
  </si>
  <si>
    <t>입찰개시일</t>
    <phoneticPr fontId="5" type="noConversion"/>
  </si>
  <si>
    <t>입찰마감일</t>
    <phoneticPr fontId="5" type="noConversion"/>
  </si>
  <si>
    <t>개찰일시</t>
    <phoneticPr fontId="5" type="noConversion"/>
  </si>
  <si>
    <t>추정금액</t>
    <phoneticPr fontId="5" type="noConversion"/>
  </si>
  <si>
    <t>추정가격</t>
    <phoneticPr fontId="5" type="noConversion"/>
  </si>
  <si>
    <t>업종사항제한</t>
    <phoneticPr fontId="5" type="noConversion"/>
  </si>
  <si>
    <t>지역제한</t>
    <phoneticPr fontId="5" type="noConversion"/>
  </si>
  <si>
    <t>계약금액</t>
    <phoneticPr fontId="5" type="noConversion"/>
  </si>
  <si>
    <t>계약일</t>
    <phoneticPr fontId="5" type="noConversion"/>
  </si>
  <si>
    <t>착공일</t>
    <phoneticPr fontId="5" type="noConversion"/>
  </si>
  <si>
    <t>준공기한</t>
    <phoneticPr fontId="5" type="noConversion"/>
  </si>
  <si>
    <t>비고</t>
    <phoneticPr fontId="5" type="noConversion"/>
  </si>
  <si>
    <t>대금지급현황</t>
    <phoneticPr fontId="5" type="noConversion"/>
  </si>
  <si>
    <t>예정가격</t>
    <phoneticPr fontId="5" type="noConversion"/>
  </si>
  <si>
    <t>개찰현황</t>
    <phoneticPr fontId="5" type="noConversion"/>
  </si>
  <si>
    <t>입찰참여업체</t>
    <phoneticPr fontId="5" type="noConversion"/>
  </si>
  <si>
    <t>낙찰하한율</t>
    <phoneticPr fontId="5" type="noConversion"/>
  </si>
  <si>
    <t>투찰율</t>
    <phoneticPr fontId="5" type="noConversion"/>
  </si>
  <si>
    <t>투찰금액</t>
    <phoneticPr fontId="5" type="noConversion"/>
  </si>
  <si>
    <t>검수완료일</t>
    <phoneticPr fontId="5" type="noConversion"/>
  </si>
  <si>
    <t>계약업체명</t>
    <phoneticPr fontId="5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</si>
  <si>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</si>
  <si>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</si>
  <si>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</si>
  <si>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</si>
  <si>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</si>
  <si>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</si>
  <si>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</si>
  <si>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</si>
  <si>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</si>
  <si>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</si>
  <si>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</si>
  <si>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</si>
  <si>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5" type="noConversion"/>
  </si>
  <si>
    <t>발주월</t>
    <phoneticPr fontId="5" type="noConversion"/>
  </si>
  <si>
    <t>시설명</t>
    <phoneticPr fontId="5" type="noConversion"/>
  </si>
  <si>
    <t>담당자</t>
    <phoneticPr fontId="5" type="noConversion"/>
  </si>
  <si>
    <t>연락처</t>
    <phoneticPr fontId="5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</si>
  <si>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</si>
  <si>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</si>
  <si>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</si>
  <si>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</si>
  <si>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</si>
  <si>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</si>
  <si>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</si>
  <si>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</si>
  <si>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5" type="noConversion"/>
  </si>
  <si>
    <t>준공일
(기성준공일)</t>
    <phoneticPr fontId="5" type="noConversion"/>
  </si>
  <si>
    <t>물품 발주계획</t>
    <phoneticPr fontId="5" type="noConversion"/>
  </si>
  <si>
    <t>발주년도</t>
    <phoneticPr fontId="5" type="noConversion"/>
  </si>
  <si>
    <t>사업명</t>
    <phoneticPr fontId="5" type="noConversion"/>
  </si>
  <si>
    <t>주요규격</t>
    <phoneticPr fontId="5" type="noConversion"/>
  </si>
  <si>
    <t>수량</t>
    <phoneticPr fontId="5" type="noConversion"/>
  </si>
  <si>
    <t>단위</t>
    <phoneticPr fontId="5" type="noConversion"/>
  </si>
  <si>
    <t>담당자</t>
    <phoneticPr fontId="5" type="noConversion"/>
  </si>
  <si>
    <t>연락처</t>
    <phoneticPr fontId="5" type="noConversion"/>
  </si>
  <si>
    <t>계약상대자</t>
    <phoneticPr fontId="5" type="noConversion"/>
  </si>
  <si>
    <t>계약금액</t>
    <phoneticPr fontId="5" type="noConversion"/>
  </si>
  <si>
    <t>기성금</t>
    <phoneticPr fontId="5" type="noConversion"/>
  </si>
  <si>
    <t>준공금</t>
    <phoneticPr fontId="5" type="noConversion"/>
  </si>
  <si>
    <t>지급액총계</t>
    <phoneticPr fontId="5" type="noConversion"/>
  </si>
  <si>
    <t>선금</t>
    <phoneticPr fontId="5" type="noConversion"/>
  </si>
  <si>
    <t>용역 발주계획</t>
    <phoneticPr fontId="5" type="noConversion"/>
  </si>
  <si>
    <t>공종</t>
    <phoneticPr fontId="5" type="noConversion"/>
  </si>
  <si>
    <t>공사명</t>
    <phoneticPr fontId="5" type="noConversion"/>
  </si>
  <si>
    <t>공사 발주계획</t>
    <phoneticPr fontId="5" type="noConversion"/>
  </si>
  <si>
    <t>계약내용의 변경에 관한 사항</t>
    <phoneticPr fontId="5" type="noConversion"/>
  </si>
  <si>
    <t>비고(계약변경 사유)</t>
    <phoneticPr fontId="5" type="noConversion"/>
  </si>
  <si>
    <t>계약기간</t>
    <phoneticPr fontId="5" type="noConversion"/>
  </si>
  <si>
    <t>계약변경 전의 계약내용</t>
    <phoneticPr fontId="5" type="noConversion"/>
  </si>
  <si>
    <t>계약변경 후의 계약내용</t>
    <phoneticPr fontId="5" type="noConversion"/>
  </si>
  <si>
    <t>계약기간</t>
  </si>
  <si>
    <t>준공(기성)검사현황</t>
    <phoneticPr fontId="5" type="noConversion"/>
  </si>
  <si>
    <t>계약금액 등</t>
    <phoneticPr fontId="5" type="noConversion"/>
  </si>
  <si>
    <t>계약기간</t>
    <phoneticPr fontId="5" type="noConversion"/>
  </si>
  <si>
    <t>(단위 : 원)</t>
    <phoneticPr fontId="5" type="noConversion"/>
  </si>
  <si>
    <t>(단위 : 원)</t>
    <phoneticPr fontId="5" type="noConversion"/>
  </si>
  <si>
    <t>(단위 : 원)</t>
    <phoneticPr fontId="5" type="noConversion"/>
  </si>
  <si>
    <t>계</t>
    <phoneticPr fontId="5" type="noConversion"/>
  </si>
  <si>
    <t>기타</t>
    <phoneticPr fontId="5" type="noConversion"/>
  </si>
  <si>
    <t>관급자재대</t>
    <phoneticPr fontId="5" type="noConversion"/>
  </si>
  <si>
    <t>도급액</t>
    <phoneticPr fontId="5" type="noConversion"/>
  </si>
  <si>
    <t>계약율(%)</t>
  </si>
  <si>
    <t>낙찰자</t>
    <phoneticPr fontId="5" type="noConversion"/>
  </si>
  <si>
    <t>예산액</t>
    <phoneticPr fontId="5" type="noConversion"/>
  </si>
  <si>
    <t>구매예정금액</t>
    <phoneticPr fontId="5" type="noConversion"/>
  </si>
  <si>
    <t>계약방법</t>
    <phoneticPr fontId="5" type="noConversion"/>
  </si>
  <si>
    <t>-해당사항없음-</t>
    <phoneticPr fontId="5" type="noConversion"/>
  </si>
  <si>
    <t>계약현황공개</t>
    <phoneticPr fontId="5" type="noConversion"/>
  </si>
  <si>
    <t>수의계약현황</t>
    <phoneticPr fontId="5" type="noConversion"/>
  </si>
  <si>
    <t>(단위 : 원)</t>
    <phoneticPr fontId="5" type="noConversion"/>
  </si>
  <si>
    <t>대표자</t>
    <phoneticPr fontId="5" type="noConversion"/>
  </si>
  <si>
    <t>수의계약사유</t>
    <phoneticPr fontId="5" type="noConversion"/>
  </si>
  <si>
    <t>계약현황</t>
    <phoneticPr fontId="5" type="noConversion"/>
  </si>
  <si>
    <t>최초계약금액</t>
    <phoneticPr fontId="5" type="noConversion"/>
  </si>
  <si>
    <t>준공</t>
    <phoneticPr fontId="5" type="noConversion"/>
  </si>
  <si>
    <t>비고</t>
    <phoneticPr fontId="5" type="noConversion"/>
  </si>
  <si>
    <t>지방계약법 시행령 제25조제1항제5호</t>
  </si>
  <si>
    <t>성남시청소년재단 분당정자청소년수련관</t>
    <phoneticPr fontId="5" type="noConversion"/>
  </si>
  <si>
    <t>성남시청소년재단 분당정자청소년수련관</t>
    <phoneticPr fontId="5" type="noConversion"/>
  </si>
  <si>
    <t>분당정자청소년수련관</t>
    <phoneticPr fontId="5" type="noConversion"/>
  </si>
  <si>
    <t>본부</t>
    <phoneticPr fontId="5" type="noConversion"/>
  </si>
  <si>
    <t>주 소</t>
    <phoneticPr fontId="26" type="noConversion"/>
  </si>
  <si>
    <t>214컴퍼니</t>
    <phoneticPr fontId="26" type="noConversion"/>
  </si>
  <si>
    <t>신도종합서비스</t>
    <phoneticPr fontId="26" type="noConversion"/>
  </si>
  <si>
    <t>㈜서울고속관광</t>
    <phoneticPr fontId="26" type="noConversion"/>
  </si>
  <si>
    <t>㈜보명전기</t>
    <phoneticPr fontId="26" type="noConversion"/>
  </si>
  <si>
    <t>㈜산업전기관리공사</t>
    <phoneticPr fontId="26" type="noConversion"/>
  </si>
  <si>
    <t>㈜경기엘리베이터</t>
    <phoneticPr fontId="26" type="noConversion"/>
  </si>
  <si>
    <t>㈜문일종합관리</t>
    <phoneticPr fontId="26" type="noConversion"/>
  </si>
  <si>
    <t>㈜에스원</t>
    <phoneticPr fontId="26" type="noConversion"/>
  </si>
  <si>
    <t>㈜케이티</t>
    <phoneticPr fontId="26" type="noConversion"/>
  </si>
  <si>
    <t>청호나이스㈜</t>
    <phoneticPr fontId="26" type="noConversion"/>
  </si>
  <si>
    <t>㈜SR종합관리</t>
    <phoneticPr fontId="26" type="noConversion"/>
  </si>
  <si>
    <t>2023.11.21.</t>
    <phoneticPr fontId="26" type="noConversion"/>
  </si>
  <si>
    <t>2023.12.12.</t>
    <phoneticPr fontId="26" type="noConversion"/>
  </si>
  <si>
    <t>2023.12.13.</t>
    <phoneticPr fontId="26" type="noConversion"/>
  </si>
  <si>
    <t>2023.12.19.</t>
    <phoneticPr fontId="26" type="noConversion"/>
  </si>
  <si>
    <t>2023.12.22.</t>
    <phoneticPr fontId="26" type="noConversion"/>
  </si>
  <si>
    <t>2023.12.26.</t>
    <phoneticPr fontId="26" type="noConversion"/>
  </si>
  <si>
    <t>2023.12.28.</t>
    <phoneticPr fontId="26" type="noConversion"/>
  </si>
  <si>
    <t>2024.01.01.</t>
    <phoneticPr fontId="5" type="noConversion"/>
  </si>
  <si>
    <t>2024.12.31.</t>
    <phoneticPr fontId="5" type="noConversion"/>
  </si>
  <si>
    <t>(연간)2024년 청소년방과후아카데미 위탁급식 용역</t>
    <phoneticPr fontId="26" type="noConversion"/>
  </si>
  <si>
    <t>(연간)2024년 전기안전관리 위탁대행점검</t>
    <phoneticPr fontId="26" type="noConversion"/>
  </si>
  <si>
    <t>(연간)2024년 소방시설 안전점검</t>
    <phoneticPr fontId="26" type="noConversion"/>
  </si>
  <si>
    <t>(연간)2024년 승강기 점검 위탁 운영</t>
    <phoneticPr fontId="26" type="noConversion"/>
  </si>
  <si>
    <t>(연간)2024년 방역소독</t>
    <phoneticPr fontId="26" type="noConversion"/>
  </si>
  <si>
    <t>(연간)2024년 무인경비 및 지문인식 시스템 운영</t>
    <phoneticPr fontId="26" type="noConversion"/>
  </si>
  <si>
    <t>(연간)2024-2026년 인터넷망 신청</t>
    <phoneticPr fontId="26" type="noConversion"/>
  </si>
  <si>
    <t>(연간)2024-2026년 인터넷전화 신청</t>
    <phoneticPr fontId="26" type="noConversion"/>
  </si>
  <si>
    <t>(연간)2024년 위생설비 운영</t>
    <phoneticPr fontId="26" type="noConversion"/>
  </si>
  <si>
    <t>(연간)2024년 청소년방과후아카데미 셔틀버스 차량 임차 계약</t>
    <phoneticPr fontId="26" type="noConversion"/>
  </si>
  <si>
    <t>(연간)2024년 분당정자청소년수련관 복합기 임차 계약</t>
    <phoneticPr fontId="26" type="noConversion"/>
  </si>
  <si>
    <t>(연간)2024년 청소년방과후아카데미 복합기 임차 계약</t>
    <phoneticPr fontId="26" type="noConversion"/>
  </si>
  <si>
    <t>(연간)2024년 분당정자청소년수련관 시설관리용역</t>
    <phoneticPr fontId="26" type="noConversion"/>
  </si>
  <si>
    <t>(연간)2024-2026년 인터넷망 신청(1차)</t>
    <phoneticPr fontId="26" type="noConversion"/>
  </si>
  <si>
    <t>(연간)2024-2026년 인터넷전화 신청(1차)</t>
    <phoneticPr fontId="26" type="noConversion"/>
  </si>
  <si>
    <t>연 6회 진행</t>
    <phoneticPr fontId="5" type="noConversion"/>
  </si>
  <si>
    <t>5차 방역(2024.10.19.) *대금지급: 2024.11.07.</t>
    <phoneticPr fontId="5" type="noConversion"/>
  </si>
  <si>
    <t>2024.10.31.</t>
    <phoneticPr fontId="5" type="noConversion"/>
  </si>
  <si>
    <t>2024.10.22.</t>
    <phoneticPr fontId="5" type="noConversion"/>
  </si>
  <si>
    <t>10월분</t>
    <phoneticPr fontId="5" type="noConversion"/>
  </si>
  <si>
    <t>(2024. 11. 30. 기준 / 단위 : 원)</t>
    <phoneticPr fontId="5" type="noConversion"/>
  </si>
  <si>
    <t>(보조금)11월 수련관은 메이커놀이터(메이커페스타 현수막 제작)</t>
  </si>
  <si>
    <t>서진화</t>
    <phoneticPr fontId="26" type="noConversion"/>
  </si>
  <si>
    <t>홍보물품 구입</t>
  </si>
  <si>
    <t>장은지</t>
    <phoneticPr fontId="26" type="noConversion"/>
  </si>
  <si>
    <t>2024년 하반기 시설물 정기안전점검</t>
  </si>
  <si>
    <t>신창훈</t>
    <phoneticPr fontId="26" type="noConversion"/>
  </si>
  <si>
    <t>2024년 내꿈디자인하기 보평중, 야탑중, 불곡중 진로공연</t>
  </si>
  <si>
    <t>박선정</t>
    <phoneticPr fontId="26" type="noConversion"/>
  </si>
  <si>
    <t>헬스장 안전 개선공사</t>
  </si>
  <si>
    <t>이선호</t>
    <phoneticPr fontId="26" type="noConversion"/>
  </si>
  <si>
    <t>교체 승강기 1,2,3호기 에어컨 구입</t>
  </si>
  <si>
    <t>청년 창업 도서 제작</t>
  </si>
  <si>
    <t>2024.11.05.</t>
    <phoneticPr fontId="26" type="noConversion"/>
  </si>
  <si>
    <t>수의(서면)</t>
    <phoneticPr fontId="26" type="noConversion"/>
  </si>
  <si>
    <t>물품</t>
    <phoneticPr fontId="26" type="noConversion"/>
  </si>
  <si>
    <t>아이테크미디어</t>
    <phoneticPr fontId="26" type="noConversion"/>
  </si>
  <si>
    <t>2024.11.11.</t>
    <phoneticPr fontId="26" type="noConversion"/>
  </si>
  <si>
    <t>2024.11.05.~2024.11.11.</t>
    <phoneticPr fontId="26" type="noConversion"/>
  </si>
  <si>
    <t>2024.11.06.</t>
    <phoneticPr fontId="26" type="noConversion"/>
  </si>
  <si>
    <t>보다물산</t>
    <phoneticPr fontId="26" type="noConversion"/>
  </si>
  <si>
    <t>2024.11.12.</t>
    <phoneticPr fontId="26" type="noConversion"/>
  </si>
  <si>
    <t>2024.11.06.~2024.11.12.</t>
    <phoneticPr fontId="26" type="noConversion"/>
  </si>
  <si>
    <t>경기도 성남시 분당구 성남대로 38, 6층 35호</t>
    <phoneticPr fontId="26" type="noConversion"/>
  </si>
  <si>
    <t>경기도 성남시 중원구 광명로 115</t>
    <phoneticPr fontId="26" type="noConversion"/>
  </si>
  <si>
    <t>시설물안전연구원㈜</t>
    <phoneticPr fontId="26" type="noConversion"/>
  </si>
  <si>
    <t>용역</t>
    <phoneticPr fontId="26" type="noConversion"/>
  </si>
  <si>
    <t>2024.11.14.</t>
    <phoneticPr fontId="26" type="noConversion"/>
  </si>
  <si>
    <t>마음에듀테인먼트</t>
    <phoneticPr fontId="26" type="noConversion"/>
  </si>
  <si>
    <t>2024.11.21.~2024.12.27.</t>
    <phoneticPr fontId="26" type="noConversion"/>
  </si>
  <si>
    <t>2024.12.27.</t>
    <phoneticPr fontId="26" type="noConversion"/>
  </si>
  <si>
    <t>경기도 수원시 장안구 파장천로 19번길 20</t>
    <phoneticPr fontId="26" type="noConversion"/>
  </si>
  <si>
    <t>수의(전자)</t>
    <phoneticPr fontId="26" type="noConversion"/>
  </si>
  <si>
    <t>공사</t>
    <phoneticPr fontId="26" type="noConversion"/>
  </si>
  <si>
    <t>2024.11.19.~2024.11.26.</t>
    <phoneticPr fontId="26" type="noConversion"/>
  </si>
  <si>
    <t>2024.11.26.</t>
    <phoneticPr fontId="26" type="noConversion"/>
  </si>
  <si>
    <t>㈜주원공영</t>
    <phoneticPr fontId="26" type="noConversion"/>
  </si>
  <si>
    <t>경기도 성남시 중원구 산성대로 344-1, 3층</t>
    <phoneticPr fontId="26" type="noConversion"/>
  </si>
  <si>
    <t>화장지 및 핸드타올 구입</t>
    <phoneticPr fontId="26" type="noConversion"/>
  </si>
  <si>
    <t>사단법인 샛별공동체</t>
    <phoneticPr fontId="26" type="noConversion"/>
  </si>
  <si>
    <t>2024.11.20.</t>
    <phoneticPr fontId="26" type="noConversion"/>
  </si>
  <si>
    <t>2024.11.21.~2024.11.27.</t>
    <phoneticPr fontId="26" type="noConversion"/>
  </si>
  <si>
    <t>2024.11.27.</t>
    <phoneticPr fontId="26" type="noConversion"/>
  </si>
  <si>
    <t>경기도 성남시 중원구 사기막골로 124, 메가동 128호</t>
    <phoneticPr fontId="26" type="noConversion"/>
  </si>
  <si>
    <t>2024.11.22.</t>
    <phoneticPr fontId="26" type="noConversion"/>
  </si>
  <si>
    <t>인천광역시 서구 한서로90번길 27</t>
    <phoneticPr fontId="26" type="noConversion"/>
  </si>
  <si>
    <t>JT공조</t>
    <phoneticPr fontId="26" type="noConversion"/>
  </si>
  <si>
    <t>2024.11.26.~2024.11.29.</t>
    <phoneticPr fontId="26" type="noConversion"/>
  </si>
  <si>
    <t>2024.11.29.</t>
    <phoneticPr fontId="26" type="noConversion"/>
  </si>
  <si>
    <t>제이에스 커뮤니케이션</t>
    <phoneticPr fontId="26" type="noConversion"/>
  </si>
  <si>
    <t>2024.11.25.~2024.12.18.</t>
    <phoneticPr fontId="26" type="noConversion"/>
  </si>
  <si>
    <t>2024.12.18.</t>
    <phoneticPr fontId="26" type="noConversion"/>
  </si>
  <si>
    <t xml:space="preserve">경기도 성남시 중원구 순환로 447번길 </t>
    <phoneticPr fontId="26" type="noConversion"/>
  </si>
  <si>
    <t>2024년 성남시 청소년 종합실태 설문 분석</t>
  </si>
  <si>
    <t>임희옥</t>
    <phoneticPr fontId="26" type="noConversion"/>
  </si>
  <si>
    <t>2024.11.22.</t>
    <phoneticPr fontId="26" type="noConversion"/>
  </si>
  <si>
    <t>용역</t>
    <phoneticPr fontId="26" type="noConversion"/>
  </si>
  <si>
    <t>2024.11.22.~2024.12.05.</t>
    <phoneticPr fontId="26" type="noConversion"/>
  </si>
  <si>
    <t>2024.12.05.</t>
    <phoneticPr fontId="26" type="noConversion"/>
  </si>
  <si>
    <t>에스피에스에스 통계분석연구소</t>
    <phoneticPr fontId="26" type="noConversion"/>
  </si>
  <si>
    <t>경기도 화성시 향남읍 행성서로1길 46 101</t>
    <phoneticPr fontId="26" type="noConversion"/>
  </si>
  <si>
    <t>서진호</t>
    <phoneticPr fontId="26" type="noConversion"/>
  </si>
  <si>
    <t>2024.11.05.</t>
    <phoneticPr fontId="26" type="noConversion"/>
  </si>
  <si>
    <t>아이테크미디어</t>
    <phoneticPr fontId="26" type="noConversion"/>
  </si>
  <si>
    <t>조창삼</t>
    <phoneticPr fontId="26" type="noConversion"/>
  </si>
  <si>
    <t>경기도 성남시 분당구 정자일로 1, C동 16층 1607호</t>
  </si>
  <si>
    <t>경기도 성남시 분당구 정자일로 1, C동 16층 1607호</t>
    <phoneticPr fontId="26" type="noConversion"/>
  </si>
  <si>
    <t xml:space="preserve">분당정자청소년수련관 및 판교 파미어스홀 </t>
    <phoneticPr fontId="26" type="noConversion"/>
  </si>
  <si>
    <t>추정가격이 2천만원 이하인 물품의 제조·구매·용역 계약(제25조제1항제5호)</t>
  </si>
  <si>
    <t>장은지</t>
    <phoneticPr fontId="26" type="noConversion"/>
  </si>
  <si>
    <t>2024.11.12.</t>
    <phoneticPr fontId="26" type="noConversion"/>
  </si>
  <si>
    <t>보다물산</t>
    <phoneticPr fontId="26" type="noConversion"/>
  </si>
  <si>
    <t>김경옥</t>
    <phoneticPr fontId="26" type="noConversion"/>
  </si>
  <si>
    <t xml:space="preserve">분당정자청소년수련관 </t>
    <phoneticPr fontId="26" type="noConversion"/>
  </si>
  <si>
    <t>경기도 성남시 분당구 성남대로 38, 6층 35호</t>
  </si>
  <si>
    <t>신창훈</t>
    <phoneticPr fontId="26" type="noConversion"/>
  </si>
  <si>
    <t>2024.11.11.</t>
    <phoneticPr fontId="26" type="noConversion"/>
  </si>
  <si>
    <t>2024.11.12.~2024.12.11.</t>
    <phoneticPr fontId="26" type="noConversion"/>
  </si>
  <si>
    <t>시설물안전연구원㈜</t>
    <phoneticPr fontId="26" type="noConversion"/>
  </si>
  <si>
    <t>최명란</t>
    <phoneticPr fontId="26" type="noConversion"/>
  </si>
  <si>
    <t>경기도 성남시 중원구 광명로 115</t>
  </si>
  <si>
    <t>박선정</t>
    <phoneticPr fontId="26" type="noConversion"/>
  </si>
  <si>
    <t>2024.11.14.</t>
    <phoneticPr fontId="26" type="noConversion"/>
  </si>
  <si>
    <t>마음에듀테인먼트</t>
    <phoneticPr fontId="26" type="noConversion"/>
  </si>
  <si>
    <t>안정훈</t>
    <phoneticPr fontId="26" type="noConversion"/>
  </si>
  <si>
    <t>경기도 수원시 장안구 파장천로 19번길 20</t>
  </si>
  <si>
    <t>㈜주원공영</t>
    <phoneticPr fontId="26" type="noConversion"/>
  </si>
  <si>
    <t>김형균</t>
    <phoneticPr fontId="26" type="noConversion"/>
  </si>
  <si>
    <t>경기도 성남시 중원구 산성대로 344-1, 3층</t>
  </si>
  <si>
    <t>지방자치단체를 당사자로 하는 계약에 관한 법률 시행령 제25조1항에 의한 수의계약</t>
    <phoneticPr fontId="26" type="noConversion"/>
  </si>
  <si>
    <t>화장지 및 핸드타올 구입</t>
    <phoneticPr fontId="26" type="noConversion"/>
  </si>
  <si>
    <t>2024.11.20.</t>
    <phoneticPr fontId="26" type="noConversion"/>
  </si>
  <si>
    <t>2024.11.21.~2024.11.26.</t>
    <phoneticPr fontId="26" type="noConversion"/>
  </si>
  <si>
    <t>사단법인 샛별공동체</t>
    <phoneticPr fontId="26" type="noConversion"/>
  </si>
  <si>
    <t>이수경</t>
    <phoneticPr fontId="26" type="noConversion"/>
  </si>
  <si>
    <t>경기도 성남시 중원구 사기막골로 124, 메가동 128호</t>
  </si>
  <si>
    <t>2024.11.22.</t>
    <phoneticPr fontId="26" type="noConversion"/>
  </si>
  <si>
    <t>JT공조</t>
    <phoneticPr fontId="26" type="noConversion"/>
  </si>
  <si>
    <t>이태숙</t>
    <phoneticPr fontId="26" type="noConversion"/>
  </si>
  <si>
    <t>인천광역시 서구 한서로90번길 27</t>
  </si>
  <si>
    <t xml:space="preserve">경기도 성남시 중원구 순환로 447번길 </t>
  </si>
  <si>
    <t>성진동</t>
    <phoneticPr fontId="26" type="noConversion"/>
  </si>
  <si>
    <t>제이에스 커뮤니케이션</t>
    <phoneticPr fontId="26" type="noConversion"/>
  </si>
  <si>
    <t>임희옥</t>
    <phoneticPr fontId="26" type="noConversion"/>
  </si>
  <si>
    <t>에스피에스에스 통계분석연구소</t>
    <phoneticPr fontId="26" type="noConversion"/>
  </si>
  <si>
    <t>송지준</t>
    <phoneticPr fontId="26" type="noConversion"/>
  </si>
  <si>
    <t>경기도 화성시 향남읍 행성서로1길 46 101</t>
  </si>
  <si>
    <t>청년 창업 특허 등록 용역</t>
  </si>
  <si>
    <t>이진수(보조금)</t>
    <phoneticPr fontId="26" type="noConversion"/>
  </si>
  <si>
    <t>2024.11.25.</t>
    <phoneticPr fontId="26" type="noConversion"/>
  </si>
  <si>
    <t>비즈엔 특허법률사무소</t>
    <phoneticPr fontId="26" type="noConversion"/>
  </si>
  <si>
    <t>윤신우 외 2명</t>
    <phoneticPr fontId="26" type="noConversion"/>
  </si>
  <si>
    <t>서울특별시 강남구 논현로76길 6, 4층 401호</t>
  </si>
  <si>
    <t>주차장 입구 간판 제작 및 설치</t>
  </si>
  <si>
    <t>이선호</t>
    <phoneticPr fontId="26" type="noConversion"/>
  </si>
  <si>
    <t>가로등 보수공사</t>
  </si>
  <si>
    <t>2024.11.29.</t>
    <phoneticPr fontId="26" type="noConversion"/>
  </si>
  <si>
    <t>디자인스토리</t>
    <phoneticPr fontId="26" type="noConversion"/>
  </si>
  <si>
    <t>세원전력㈜</t>
    <phoneticPr fontId="26" type="noConversion"/>
  </si>
  <si>
    <t>황연주</t>
    <phoneticPr fontId="26" type="noConversion"/>
  </si>
  <si>
    <t>왕동영, 황은영</t>
    <phoneticPr fontId="26" type="noConversion"/>
  </si>
  <si>
    <t>2024.12.02.~2024.12.11.</t>
    <phoneticPr fontId="26" type="noConversion"/>
  </si>
  <si>
    <t>2024.12.03.~2024.12.12.</t>
    <phoneticPr fontId="26" type="noConversion"/>
  </si>
  <si>
    <t>경기도 성남시 분당구 내정로 107번길 10, 1층 101호(정자동)</t>
  </si>
  <si>
    <t>경기도 성남시 수정구 공원로 360, 1층 114-115호</t>
  </si>
  <si>
    <t>2024.11.25.</t>
    <phoneticPr fontId="26" type="noConversion"/>
  </si>
  <si>
    <t>용역</t>
    <phoneticPr fontId="26" type="noConversion"/>
  </si>
  <si>
    <t>서울특별시 강남구 논현로76길 6, 4층 401호</t>
    <phoneticPr fontId="26" type="noConversion"/>
  </si>
  <si>
    <t>비즈엔 특허법률사무소</t>
    <phoneticPr fontId="26" type="noConversion"/>
  </si>
  <si>
    <t>2024.12.18.</t>
    <phoneticPr fontId="26" type="noConversion"/>
  </si>
  <si>
    <t>2024.11.26.~2024.12.18.</t>
    <phoneticPr fontId="26" type="noConversion"/>
  </si>
  <si>
    <t>2024.12.11.</t>
    <phoneticPr fontId="26" type="noConversion"/>
  </si>
  <si>
    <t>경기도 성남시 분당구 내정로 107번길 10, 1층 101호(정자동)</t>
    <phoneticPr fontId="26" type="noConversion"/>
  </si>
  <si>
    <t>공사</t>
    <phoneticPr fontId="26" type="noConversion"/>
  </si>
  <si>
    <t>경기도 성남시 수정구 공원로 360, 1층 114-115호</t>
    <phoneticPr fontId="26" type="noConversion"/>
  </si>
  <si>
    <t>2024.12.12.</t>
    <phoneticPr fontId="26" type="noConversion"/>
  </si>
  <si>
    <t>임정민</t>
    <phoneticPr fontId="5" type="noConversion"/>
  </si>
  <si>
    <t>031-729-9539</t>
    <phoneticPr fontId="5" type="noConversion"/>
  </si>
  <si>
    <t>활동사업팀</t>
    <phoneticPr fontId="5" type="noConversion"/>
  </si>
  <si>
    <t>수의총액</t>
    <phoneticPr fontId="5" type="noConversion"/>
  </si>
  <si>
    <t>이선호</t>
    <phoneticPr fontId="5" type="noConversion"/>
  </si>
  <si>
    <t>031-729-9511</t>
    <phoneticPr fontId="5" type="noConversion"/>
  </si>
  <si>
    <t>제한총액</t>
    <phoneticPr fontId="5" type="noConversion"/>
  </si>
  <si>
    <t>1층 하수관로 보수공사</t>
    <phoneticPr fontId="5" type="noConversion"/>
  </si>
  <si>
    <t>전문</t>
  </si>
  <si>
    <t>수의</t>
  </si>
  <si>
    <t>운영지원팀</t>
    <phoneticPr fontId="5" type="noConversion"/>
  </si>
  <si>
    <t>청년 창업 홈페이지 디자인 제작</t>
    <phoneticPr fontId="5" type="noConversion"/>
  </si>
  <si>
    <t>이진수</t>
    <phoneticPr fontId="5" type="noConversion"/>
  </si>
  <si>
    <t>031-729-9554</t>
    <phoneticPr fontId="5" type="noConversion"/>
  </si>
  <si>
    <t>교육사업팀</t>
    <phoneticPr fontId="5" type="noConversion"/>
  </si>
  <si>
    <t>(연간)2024-2026년 인터넷전화 신청(2차)</t>
    <phoneticPr fontId="5" type="noConversion"/>
  </si>
  <si>
    <t>강봉기</t>
    <phoneticPr fontId="5" type="noConversion"/>
  </si>
  <si>
    <t>031-729-9516</t>
  </si>
  <si>
    <t>(연간)2024-2026년 인터넷망 신청(2차)</t>
    <phoneticPr fontId="5" type="noConversion"/>
  </si>
  <si>
    <t xml:space="preserve">(연간)2025년 분당정자청소년수련관 복합기 임차 </t>
    <phoneticPr fontId="5" type="noConversion"/>
  </si>
  <si>
    <t xml:space="preserve">(연간)2025년 청소년방과후아카데미 복합기 임차 </t>
    <phoneticPr fontId="5" type="noConversion"/>
  </si>
  <si>
    <t xml:space="preserve">(연간)2025년 청소년방과후아카데미 셔틀버스 차량 임차 </t>
    <phoneticPr fontId="5" type="noConversion"/>
  </si>
  <si>
    <t xml:space="preserve">(연간)2025년 시설관리용역 </t>
    <phoneticPr fontId="5" type="noConversion"/>
  </si>
  <si>
    <t xml:space="preserve">(연간)2025년 위생설비(렌탈) 유지관리 </t>
    <phoneticPr fontId="5" type="noConversion"/>
  </si>
  <si>
    <t xml:space="preserve">(연간)2025년 소방안전관리 대행 점검 </t>
    <phoneticPr fontId="5" type="noConversion"/>
  </si>
  <si>
    <t xml:space="preserve">(연간)2025년 전기안전관리 위탁대행 점검 </t>
    <phoneticPr fontId="5" type="noConversion"/>
  </si>
  <si>
    <t>본부계약</t>
    <phoneticPr fontId="5" type="noConversion"/>
  </si>
  <si>
    <t>(연간)2025년 무인경비 및 지문인식 시스템 운영</t>
    <phoneticPr fontId="5" type="noConversion"/>
  </si>
  <si>
    <t>(연간)2024년도 방역소독</t>
    <phoneticPr fontId="5" type="noConversion"/>
  </si>
  <si>
    <t>(연간)2025년도 승강기점검 위탁운영</t>
    <phoneticPr fontId="5" type="noConversion"/>
  </si>
  <si>
    <t>신창훈</t>
    <phoneticPr fontId="5" type="noConversion"/>
  </si>
  <si>
    <t>031-729-9514</t>
    <phoneticPr fontId="5" type="noConversion"/>
  </si>
  <si>
    <t>이하여백</t>
    <phoneticPr fontId="5" type="noConversion"/>
  </si>
  <si>
    <t>박선정</t>
    <phoneticPr fontId="5" type="noConversion"/>
  </si>
  <si>
    <t>031-729-9555</t>
    <phoneticPr fontId="5" type="noConversion"/>
  </si>
  <si>
    <t>2024년 내 꿈 디자인하기 대원중 진로공연</t>
    <phoneticPr fontId="5" type="noConversion"/>
  </si>
  <si>
    <t>이하여백</t>
    <phoneticPr fontId="5" type="noConversion"/>
  </si>
  <si>
    <t>엘리베이터 승강장 시설 홍보용 사이니지 구입</t>
    <phoneticPr fontId="5" type="noConversion"/>
  </si>
  <si>
    <t>수의총액</t>
    <phoneticPr fontId="5" type="noConversion"/>
  </si>
  <si>
    <t>EA</t>
    <phoneticPr fontId="5" type="noConversion"/>
  </si>
  <si>
    <t>신창훈</t>
    <phoneticPr fontId="5" type="noConversion"/>
  </si>
  <si>
    <t>031-729-9514</t>
    <phoneticPr fontId="5" type="noConversion"/>
  </si>
  <si>
    <t>운영지원팀</t>
    <phoneticPr fontId="5" type="noConversion"/>
  </si>
  <si>
    <t> SYS-4KW-490P, 123.2cm</t>
  </si>
  <si>
    <t>시계탑 철거</t>
    <phoneticPr fontId="5" type="noConversion"/>
  </si>
  <si>
    <t>신창훈</t>
    <phoneticPr fontId="5" type="noConversion"/>
  </si>
  <si>
    <t>031-729-9514</t>
    <phoneticPr fontId="5" type="noConversion"/>
  </si>
  <si>
    <t>건축</t>
  </si>
  <si>
    <t>청년 창업 홈페이지 디자인 제작</t>
  </si>
  <si>
    <t>2024.12.04.</t>
    <phoneticPr fontId="26" type="noConversion"/>
  </si>
  <si>
    <t>용역</t>
    <phoneticPr fontId="26" type="noConversion"/>
  </si>
  <si>
    <t>2024.12.05.~2024.12.09.</t>
    <phoneticPr fontId="26" type="noConversion"/>
  </si>
  <si>
    <t>2024.12.09.</t>
    <phoneticPr fontId="26" type="noConversion"/>
  </si>
  <si>
    <t>스쿠버인포</t>
    <phoneticPr fontId="26" type="noConversion"/>
  </si>
  <si>
    <t>경기도 성남시 수정구 성남대로1416번길 18, B01호(복정동)</t>
    <phoneticPr fontId="26" type="noConversion"/>
  </si>
  <si>
    <t>덕우설비</t>
    <phoneticPr fontId="26" type="noConversion"/>
  </si>
  <si>
    <t>경기도 성남시 수정구 산성대로157번길 16-1, 지층 1호</t>
    <phoneticPr fontId="26" type="noConversion"/>
  </si>
  <si>
    <t>공사</t>
    <phoneticPr fontId="26" type="noConversion"/>
  </si>
  <si>
    <t>1층 하수관로 보수공사</t>
  </si>
  <si>
    <t>1층 하수관로 보수공사</t>
    <phoneticPr fontId="26" type="noConversion"/>
  </si>
  <si>
    <t>2024.12.06.</t>
    <phoneticPr fontId="26" type="noConversion"/>
  </si>
  <si>
    <t>2024.12.10.~2024.12.16.</t>
    <phoneticPr fontId="26" type="noConversion"/>
  </si>
  <si>
    <t>2024.12.16.</t>
    <phoneticPr fontId="26" type="noConversion"/>
  </si>
  <si>
    <t>이선호</t>
    <phoneticPr fontId="26" type="noConversion"/>
  </si>
  <si>
    <t>시계탑 철거</t>
  </si>
  <si>
    <t>시계탑 철거</t>
    <phoneticPr fontId="26" type="noConversion"/>
  </si>
  <si>
    <t>신창훈</t>
    <phoneticPr fontId="26" type="noConversion"/>
  </si>
  <si>
    <t>2024.12.11.</t>
    <phoneticPr fontId="26" type="noConversion"/>
  </si>
  <si>
    <t>2024.12.16.~2024.12.17.</t>
    <phoneticPr fontId="26" type="noConversion"/>
  </si>
  <si>
    <t>2024.12.17.</t>
    <phoneticPr fontId="26" type="noConversion"/>
  </si>
  <si>
    <t>현대철거</t>
    <phoneticPr fontId="26" type="noConversion"/>
  </si>
  <si>
    <t>경기도 성남시 중원구 마지로134번길 20-2, 104동 501호</t>
    <phoneticPr fontId="26" type="noConversion"/>
  </si>
  <si>
    <t>박선정</t>
    <phoneticPr fontId="26" type="noConversion"/>
  </si>
  <si>
    <t>경기도 수원시 팔달구 매산로 2-10, 2층 52호</t>
    <phoneticPr fontId="26" type="noConversion"/>
  </si>
  <si>
    <t>2024.12.19.</t>
    <phoneticPr fontId="26" type="noConversion"/>
  </si>
  <si>
    <t>패럿매직에듀</t>
    <phoneticPr fontId="26" type="noConversion"/>
  </si>
  <si>
    <t>2024년 내꿈디자인하기 대원중 진로공연</t>
  </si>
  <si>
    <t>청년 창업 홈페이지 디자인 제작</t>
    <phoneticPr fontId="26" type="noConversion"/>
  </si>
  <si>
    <t>이호빈</t>
    <phoneticPr fontId="26" type="noConversion"/>
  </si>
  <si>
    <t>경기도 성남시 수정구 성남대로1416번길 18, B01호(복정동)</t>
  </si>
  <si>
    <t>경기도 성남시 수정구 산성대로157번길 16-1, 지층 1호</t>
  </si>
  <si>
    <t>김정덕</t>
    <phoneticPr fontId="26" type="noConversion"/>
  </si>
  <si>
    <t>이보영</t>
    <phoneticPr fontId="26" type="noConversion"/>
  </si>
  <si>
    <t>경기도 성남시 중원구 마지로134번길 20-2, 104동 501호</t>
  </si>
  <si>
    <t>경기도 수원시 팔달구 매산로 2-10, 2층 52호</t>
  </si>
  <si>
    <t>박우형</t>
    <phoneticPr fontId="26" type="noConversion"/>
  </si>
  <si>
    <t>11월분(2024.12.05.)</t>
    <phoneticPr fontId="5" type="noConversion"/>
  </si>
  <si>
    <t>11월분(2024.12.06.)</t>
    <phoneticPr fontId="5" type="noConversion"/>
  </si>
  <si>
    <t>11월분(2024.12.04.)</t>
    <phoneticPr fontId="5" type="noConversion"/>
  </si>
  <si>
    <t>11월분(2024.11.19.)</t>
    <phoneticPr fontId="5" type="noConversion"/>
  </si>
  <si>
    <t>11월분(2024.12.09.)</t>
    <phoneticPr fontId="5" type="noConversion"/>
  </si>
  <si>
    <t>게임과몰입 예방교육 프로그램 운영</t>
    <phoneticPr fontId="26" type="noConversion"/>
  </si>
  <si>
    <t>스테이지큐</t>
    <phoneticPr fontId="5" type="noConversion"/>
  </si>
  <si>
    <t>2024.11.28.</t>
    <phoneticPr fontId="5" type="noConversion"/>
  </si>
  <si>
    <t>학교맞춤형사업 프로그램(생태교육) 운영</t>
    <phoneticPr fontId="26" type="noConversion"/>
  </si>
  <si>
    <t>산들생태학교</t>
    <phoneticPr fontId="5" type="noConversion"/>
  </si>
  <si>
    <t>2024.11.05.</t>
    <phoneticPr fontId="5" type="noConversion"/>
  </si>
  <si>
    <t>학교맞춤형사업 프로그램(교육연극) 운영</t>
    <phoneticPr fontId="26" type="noConversion"/>
  </si>
  <si>
    <t>히즈프로덕션</t>
    <phoneticPr fontId="5" type="noConversion"/>
  </si>
  <si>
    <t>[M&amp;M아카데미] 노트북, 태블릿 임차</t>
    <phoneticPr fontId="26" type="noConversion"/>
  </si>
  <si>
    <t>플러스정보통신</t>
    <phoneticPr fontId="5" type="noConversion"/>
  </si>
  <si>
    <t>2024.11.27.</t>
    <phoneticPr fontId="5" type="noConversion"/>
  </si>
  <si>
    <t>축제 운영관리 시스템 개발</t>
    <phoneticPr fontId="26" type="noConversion"/>
  </si>
  <si>
    <t>융합메이커교육 협동조합</t>
    <phoneticPr fontId="5" type="noConversion"/>
  </si>
  <si>
    <t>2024.11.04.</t>
    <phoneticPr fontId="5" type="noConversion"/>
  </si>
  <si>
    <t>분당정자청소년수련관 휴카페 조성 전기공사</t>
    <phoneticPr fontId="26" type="noConversion"/>
  </si>
  <si>
    <t>분당정자청소년수련관 휴카페 조성 소방공사</t>
    <phoneticPr fontId="26" type="noConversion"/>
  </si>
  <si>
    <t>유한회사 용일파워텍</t>
    <phoneticPr fontId="26" type="noConversion"/>
  </si>
  <si>
    <t>공유산업개발주식회사</t>
    <phoneticPr fontId="26" type="noConversion"/>
  </si>
  <si>
    <t>2024.11.01.</t>
    <phoneticPr fontId="26" type="noConversion"/>
  </si>
  <si>
    <t>2024.11.07.</t>
    <phoneticPr fontId="26" type="noConversion"/>
  </si>
  <si>
    <t>수련관 사업 홍보영상 제작</t>
    <phoneticPr fontId="26" type="noConversion"/>
  </si>
  <si>
    <t>조경수목 전정 작업 및 실내조경 조성 실시</t>
    <phoneticPr fontId="26" type="noConversion"/>
  </si>
  <si>
    <t>휴카페 간판 제작</t>
    <phoneticPr fontId="26" type="noConversion"/>
  </si>
  <si>
    <t>필름번</t>
    <phoneticPr fontId="5" type="noConversion"/>
  </si>
  <si>
    <t>강서농원</t>
    <phoneticPr fontId="5" type="noConversion"/>
  </si>
  <si>
    <t>디자인스토리</t>
    <phoneticPr fontId="5" type="noConversion"/>
  </si>
  <si>
    <t>2024.11.11.</t>
    <phoneticPr fontId="5" type="noConversion"/>
  </si>
  <si>
    <t>2024.11.01.</t>
    <phoneticPr fontId="5" type="noConversion"/>
  </si>
  <si>
    <t>홍보물품 구입</t>
    <phoneticPr fontId="26" type="noConversion"/>
  </si>
  <si>
    <t>보다물산</t>
    <phoneticPr fontId="5" type="noConversion"/>
  </si>
  <si>
    <t>2024.11.13.</t>
    <phoneticPr fontId="5" type="noConversion"/>
  </si>
  <si>
    <t>화장지 및 핸드타월 구입</t>
    <phoneticPr fontId="26" type="noConversion"/>
  </si>
  <si>
    <t>이하여백</t>
    <phoneticPr fontId="5" type="noConversion"/>
  </si>
  <si>
    <t>2024.11.30.</t>
    <phoneticPr fontId="5" type="noConversion"/>
  </si>
  <si>
    <t>11월분</t>
    <phoneticPr fontId="5" type="noConversion"/>
  </si>
  <si>
    <t>2024.04.01.</t>
    <phoneticPr fontId="5" type="noConversion"/>
  </si>
  <si>
    <t>2024.11.29.</t>
    <phoneticPr fontId="5" type="noConversion"/>
  </si>
  <si>
    <t>2024.11.20.</t>
    <phoneticPr fontId="5" type="noConversion"/>
  </si>
  <si>
    <t>2024.03.26.</t>
    <phoneticPr fontId="5" type="noConversion"/>
  </si>
  <si>
    <t>2024.06.03.</t>
    <phoneticPr fontId="5" type="noConversion"/>
  </si>
  <si>
    <t>2024.06.12.</t>
    <phoneticPr fontId="5" type="noConversion"/>
  </si>
  <si>
    <t>2024.11.22.</t>
    <phoneticPr fontId="5" type="noConversion"/>
  </si>
  <si>
    <t>청소년활동실 보수공사</t>
    <phoneticPr fontId="26" type="noConversion"/>
  </si>
  <si>
    <t>(보조금)11월 수련관은 메이커놀이터(메이커페스타 현수막 제작)</t>
    <phoneticPr fontId="26" type="noConversion"/>
  </si>
  <si>
    <t>㈜집텍</t>
    <phoneticPr fontId="26" type="noConversion"/>
  </si>
  <si>
    <t>2024.10.22.</t>
    <phoneticPr fontId="26" type="noConversion"/>
  </si>
  <si>
    <t>2024.10.29.</t>
    <phoneticPr fontId="5" type="noConversion"/>
  </si>
  <si>
    <t>2024.11.12.</t>
    <phoneticPr fontId="5" type="noConversion"/>
  </si>
  <si>
    <t>헬스장 안전 개선공사</t>
    <phoneticPr fontId="26" type="noConversion"/>
  </si>
  <si>
    <t>2024.11.19.</t>
    <phoneticPr fontId="5" type="noConversion"/>
  </si>
  <si>
    <t>2024.11.21.</t>
    <phoneticPr fontId="5" type="noConversion"/>
  </si>
  <si>
    <t>2024.11.26.</t>
    <phoneticPr fontId="5" type="noConversion"/>
  </si>
  <si>
    <t>2024.12.03.</t>
    <phoneticPr fontId="5" type="noConversion"/>
  </si>
  <si>
    <t>2024.11.15.</t>
    <phoneticPr fontId="5" type="noConversion"/>
  </si>
  <si>
    <t>2024.12.10.</t>
    <phoneticPr fontId="5" type="noConversion"/>
  </si>
  <si>
    <t>2024.11.12.</t>
    <phoneticPr fontId="5" type="noConversion"/>
  </si>
  <si>
    <t>2024.11.15.</t>
    <phoneticPr fontId="5" type="noConversion"/>
  </si>
  <si>
    <t>2024.11.14.</t>
    <phoneticPr fontId="5" type="noConversion"/>
  </si>
  <si>
    <t>2024.11.21.</t>
    <phoneticPr fontId="5" type="noConversion"/>
  </si>
  <si>
    <t>2024.12.02.</t>
    <phoneticPr fontId="5" type="noConversion"/>
  </si>
  <si>
    <t>2024.12.04.</t>
    <phoneticPr fontId="5" type="noConversion"/>
  </si>
  <si>
    <t>2024.12.03.</t>
    <phoneticPr fontId="5" type="noConversion"/>
  </si>
  <si>
    <t>2024.11.07.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</si>
</sst>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4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5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ck">
        <color indexed="64"/>
      </left>
      <right/>
      <top style="thin">
        <color rgb="FF000000"/>
      </top>
      <bottom/>
      <diagonal/>
    </border>
    <border>
      <left style="thick">
        <color indexed="64"/>
      </left>
      <right/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ck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rgb="FF000000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ck">
        <color indexed="64"/>
      </bottom>
      <diagonal/>
    </border>
    <border>
      <left/>
      <right/>
      <top style="thin">
        <color rgb="FF000000"/>
      </top>
      <bottom style="thick">
        <color indexed="64"/>
      </bottom>
      <diagonal/>
    </border>
    <border>
      <left/>
      <right style="thick">
        <color indexed="64"/>
      </right>
      <top style="thin">
        <color rgb="FF000000"/>
      </top>
      <bottom style="thick">
        <color indexed="64"/>
      </bottom>
      <diagonal/>
    </border>
  </borders>
  <cellStyleXfs count="40345">
    <xf numFmtId="0" fontId="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/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4" fillId="0" borderId="0"/>
    <xf numFmtId="9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7">
    <xf numFmtId="0" fontId="0" fillId="0" borderId="0" xfId="0"/>
    <xf numFmtId="0" fontId="8" fillId="2" borderId="2" xfId="0" applyNumberFormat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 shrinkToFit="1"/>
    </xf>
    <xf numFmtId="177" fontId="8" fillId="0" borderId="2" xfId="0" applyNumberFormat="1" applyFont="1" applyFill="1" applyBorder="1" applyAlignment="1">
      <alignment horizontal="left" vertical="center" shrinkToFit="1"/>
    </xf>
    <xf numFmtId="49" fontId="8" fillId="2" borderId="2" xfId="0" applyNumberFormat="1" applyFont="1" applyFill="1" applyBorder="1" applyAlignment="1" applyProtection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Continuous" vertical="center"/>
    </xf>
    <xf numFmtId="41" fontId="7" fillId="0" borderId="0" xfId="1" applyFont="1" applyFill="1" applyBorder="1" applyAlignment="1" applyProtection="1">
      <alignment horizontal="centerContinuous" vertical="center"/>
    </xf>
    <xf numFmtId="0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 shrinkToFit="1"/>
    </xf>
    <xf numFmtId="41" fontId="9" fillId="0" borderId="2" xfId="1" applyFont="1" applyFill="1" applyBorder="1" applyAlignment="1" applyProtection="1">
      <alignment horizontal="center" vertical="center" shrinkToFit="1"/>
    </xf>
    <xf numFmtId="49" fontId="8" fillId="5" borderId="2" xfId="0" applyNumberFormat="1" applyFont="1" applyFill="1" applyBorder="1" applyAlignment="1" applyProtection="1">
      <alignment horizontal="center" vertical="center"/>
    </xf>
    <xf numFmtId="0" fontId="9" fillId="0" borderId="2" xfId="1" applyNumberFormat="1" applyFont="1" applyFill="1" applyBorder="1" applyAlignment="1" applyProtection="1">
      <alignment horizontal="left" vertical="center" shrinkToFit="1"/>
    </xf>
    <xf numFmtId="0" fontId="9" fillId="0" borderId="0" xfId="0" applyFont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41" fontId="8" fillId="4" borderId="2" xfId="178" applyFont="1" applyFill="1" applyBorder="1" applyAlignment="1">
      <alignment horizontal="center" vertical="center" shrinkToFit="1"/>
    </xf>
    <xf numFmtId="0" fontId="8" fillId="0" borderId="0" xfId="0" applyFont="1" applyFill="1" applyBorder="1"/>
    <xf numFmtId="0" fontId="9" fillId="0" borderId="0" xfId="0" applyFont="1"/>
    <xf numFmtId="0" fontId="10" fillId="0" borderId="1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/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right" vertical="center"/>
    </xf>
    <xf numFmtId="41" fontId="10" fillId="0" borderId="1" xfId="1" applyFont="1" applyFill="1" applyBorder="1" applyAlignment="1" applyProtection="1">
      <alignment horizontal="right" vertical="center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41" fontId="9" fillId="0" borderId="0" xfId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41" fontId="9" fillId="0" borderId="0" xfId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 wrapText="1"/>
    </xf>
    <xf numFmtId="0" fontId="10" fillId="0" borderId="1" xfId="0" applyNumberFormat="1" applyFont="1" applyFill="1" applyBorder="1" applyAlignment="1" applyProtection="1">
      <alignment horizontal="left" vertical="center"/>
    </xf>
    <xf numFmtId="10" fontId="9" fillId="0" borderId="0" xfId="5763" applyNumberFormat="1" applyFont="1" applyAlignment="1">
      <alignment vertical="center"/>
    </xf>
    <xf numFmtId="41" fontId="9" fillId="0" borderId="0" xfId="0" applyNumberFormat="1" applyFont="1" applyAlignment="1">
      <alignment vertical="center"/>
    </xf>
    <xf numFmtId="0" fontId="9" fillId="0" borderId="0" xfId="0" applyNumberFormat="1" applyFont="1" applyFill="1" applyBorder="1" applyAlignment="1" applyProtection="1">
      <alignment vertical="center" shrinkToFit="1"/>
    </xf>
    <xf numFmtId="0" fontId="11" fillId="0" borderId="0" xfId="0" applyFont="1"/>
    <xf numFmtId="0" fontId="11" fillId="0" borderId="0" xfId="0" applyFont="1" applyAlignment="1">
      <alignment vertical="center"/>
    </xf>
    <xf numFmtId="0" fontId="8" fillId="4" borderId="2" xfId="0" applyNumberFormat="1" applyFont="1" applyFill="1" applyBorder="1" applyAlignment="1" applyProtection="1">
      <alignment horizontal="center" vertical="center" shrinkToFit="1"/>
    </xf>
    <xf numFmtId="41" fontId="8" fillId="0" borderId="2" xfId="1" applyFont="1" applyFill="1" applyBorder="1" applyAlignment="1" applyProtection="1">
      <alignment horizontal="right" vertical="center" shrinkToFit="1"/>
    </xf>
    <xf numFmtId="41" fontId="8" fillId="0" borderId="2" xfId="1" applyFont="1" applyFill="1" applyBorder="1" applyAlignment="1">
      <alignment vertical="center" shrinkToFit="1"/>
    </xf>
    <xf numFmtId="41" fontId="8" fillId="0" borderId="2" xfId="1" applyFont="1" applyBorder="1" applyAlignment="1">
      <alignment vertical="center" shrinkToFit="1"/>
    </xf>
    <xf numFmtId="41" fontId="8" fillId="0" borderId="2" xfId="1" quotePrefix="1" applyFont="1" applyBorder="1" applyAlignment="1">
      <alignment vertical="center" shrinkToFit="1"/>
    </xf>
    <xf numFmtId="0" fontId="9" fillId="0" borderId="2" xfId="1" applyNumberFormat="1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vertical="center" wrapText="1"/>
    </xf>
    <xf numFmtId="0" fontId="12" fillId="0" borderId="0" xfId="0" applyFont="1" applyBorder="1" applyAlignment="1">
      <alignment vertical="center"/>
    </xf>
    <xf numFmtId="176" fontId="9" fillId="0" borderId="3" xfId="1" applyNumberFormat="1" applyFont="1" applyBorder="1" applyAlignment="1">
      <alignment horizontal="center" vertical="center"/>
    </xf>
    <xf numFmtId="178" fontId="9" fillId="2" borderId="2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vertical="center"/>
    </xf>
    <xf numFmtId="0" fontId="8" fillId="0" borderId="2" xfId="0" applyFont="1" applyFill="1" applyBorder="1" applyAlignment="1">
      <alignment horizontal="center" vertical="center" shrinkToFit="1"/>
    </xf>
    <xf numFmtId="0" fontId="8" fillId="4" borderId="2" xfId="0" applyNumberFormat="1" applyFont="1" applyFill="1" applyBorder="1" applyAlignment="1">
      <alignment horizontal="left" vertical="center" shrinkToFit="1"/>
    </xf>
    <xf numFmtId="0" fontId="16" fillId="0" borderId="0" xfId="0" applyNumberFormat="1" applyFont="1" applyFill="1" applyBorder="1" applyAlignment="1" applyProtection="1">
      <alignment horizontal="centerContinuous" vertical="center"/>
    </xf>
    <xf numFmtId="0" fontId="18" fillId="0" borderId="0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20" fillId="2" borderId="4" xfId="0" applyFont="1" applyFill="1" applyBorder="1" applyAlignment="1">
      <alignment horizontal="center" vertical="center" wrapText="1"/>
    </xf>
    <xf numFmtId="0" fontId="22" fillId="0" borderId="0" xfId="0" applyNumberFormat="1" applyFont="1" applyFill="1" applyBorder="1" applyAlignment="1" applyProtection="1">
      <alignment vertical="center"/>
    </xf>
    <xf numFmtId="0" fontId="13" fillId="0" borderId="1" xfId="0" applyNumberFormat="1" applyFont="1" applyFill="1" applyBorder="1" applyAlignment="1" applyProtection="1">
      <alignment vertical="center"/>
    </xf>
    <xf numFmtId="0" fontId="8" fillId="0" borderId="2" xfId="0" quotePrefix="1" applyFont="1" applyFill="1" applyBorder="1" applyAlignment="1">
      <alignment horizontal="center" vertical="center" shrinkToFit="1"/>
    </xf>
    <xf numFmtId="176" fontId="8" fillId="0" borderId="2" xfId="1" applyNumberFormat="1" applyFont="1" applyFill="1" applyBorder="1" applyAlignment="1">
      <alignment horizontal="right" vertical="center" shrinkToFit="1"/>
    </xf>
    <xf numFmtId="41" fontId="8" fillId="4" borderId="2" xfId="1" quotePrefix="1" applyFont="1" applyFill="1" applyBorder="1" applyAlignment="1">
      <alignment horizontal="center" vertical="center" shrinkToFit="1"/>
    </xf>
    <xf numFmtId="41" fontId="8" fillId="4" borderId="2" xfId="1" applyFont="1" applyFill="1" applyBorder="1" applyAlignment="1">
      <alignment horizontal="center" vertical="center" shrinkToFit="1"/>
    </xf>
    <xf numFmtId="49" fontId="8" fillId="2" borderId="2" xfId="0" applyNumberFormat="1" applyFont="1" applyFill="1" applyBorder="1" applyAlignment="1" applyProtection="1">
      <alignment horizontal="center" vertical="center" wrapText="1" shrinkToFit="1"/>
    </xf>
    <xf numFmtId="0" fontId="8" fillId="4" borderId="2" xfId="0" applyNumberFormat="1" applyFont="1" applyFill="1" applyBorder="1" applyAlignment="1">
      <alignment horizontal="center" vertical="center" shrinkToFit="1"/>
    </xf>
    <xf numFmtId="178" fontId="9" fillId="0" borderId="2" xfId="0" applyNumberFormat="1" applyFont="1" applyFill="1" applyBorder="1" applyAlignment="1" applyProtection="1">
      <alignment horizontal="center" vertical="center" shrinkToFit="1"/>
    </xf>
    <xf numFmtId="49" fontId="8" fillId="0" borderId="2" xfId="0" applyNumberFormat="1" applyFont="1" applyFill="1" applyBorder="1" applyAlignment="1">
      <alignment horizontal="center" vertical="center" shrinkToFit="1"/>
    </xf>
    <xf numFmtId="176" fontId="9" fillId="0" borderId="2" xfId="0" applyNumberFormat="1" applyFont="1" applyFill="1" applyBorder="1" applyAlignment="1" applyProtection="1">
      <alignment horizontal="right" vertical="center" shrinkToFit="1"/>
    </xf>
    <xf numFmtId="176" fontId="8" fillId="0" borderId="2" xfId="0" applyNumberFormat="1" applyFont="1" applyFill="1" applyBorder="1" applyAlignment="1">
      <alignment horizontal="right" vertical="center" shrinkToFit="1"/>
    </xf>
    <xf numFmtId="41" fontId="8" fillId="0" borderId="11" xfId="1" quotePrefix="1" applyFont="1" applyFill="1" applyBorder="1" applyAlignment="1" applyProtection="1">
      <alignment horizontal="right" vertical="center" shrinkToFit="1"/>
    </xf>
    <xf numFmtId="0" fontId="7" fillId="0" borderId="0" xfId="0" applyNumberFormat="1" applyFont="1" applyFill="1" applyBorder="1" applyAlignment="1" applyProtection="1">
      <alignment horizontal="centerContinuous" vertical="center" shrinkToFit="1"/>
    </xf>
    <xf numFmtId="0" fontId="10" fillId="0" borderId="1" xfId="0" applyNumberFormat="1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horizontal="right" vertical="center" shrinkToFit="1"/>
    </xf>
    <xf numFmtId="0" fontId="22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182" fontId="8" fillId="0" borderId="2" xfId="0" applyNumberFormat="1" applyFont="1" applyFill="1" applyBorder="1" applyAlignment="1">
      <alignment horizontal="center" vertical="center" shrinkToFit="1"/>
    </xf>
    <xf numFmtId="0" fontId="8" fillId="0" borderId="2" xfId="0" quotePrefix="1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Continuous" vertical="center"/>
    </xf>
    <xf numFmtId="0" fontId="30" fillId="0" borderId="1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vertical="center" shrinkToFit="1"/>
    </xf>
    <xf numFmtId="41" fontId="30" fillId="0" borderId="1" xfId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 shrinkToFit="1"/>
    </xf>
    <xf numFmtId="0" fontId="8" fillId="0" borderId="0" xfId="0" applyNumberFormat="1" applyFont="1" applyFill="1" applyBorder="1" applyAlignment="1" applyProtection="1">
      <alignment vertical="center" shrinkToFit="1"/>
    </xf>
    <xf numFmtId="41" fontId="8" fillId="0" borderId="0" xfId="1" applyFont="1" applyFill="1" applyBorder="1" applyAlignment="1" applyProtection="1">
      <alignment horizontal="center" vertical="center"/>
    </xf>
    <xf numFmtId="41" fontId="8" fillId="0" borderId="0" xfId="1" applyFont="1" applyFill="1" applyBorder="1" applyAlignment="1" applyProtection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27" fillId="0" borderId="0" xfId="0" applyFont="1" applyFill="1"/>
    <xf numFmtId="183" fontId="8" fillId="0" borderId="2" xfId="0" applyNumberFormat="1" applyFont="1" applyBorder="1" applyAlignment="1">
      <alignment horizontal="center" vertical="center" shrinkToFit="1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8" fillId="0" borderId="2" xfId="0" quotePrefix="1" applyNumberFormat="1" applyFont="1" applyBorder="1" applyAlignment="1">
      <alignment horizontal="left" vertical="center" shrinkToFit="1"/>
    </xf>
    <xf numFmtId="0" fontId="28" fillId="0" borderId="0" xfId="0" applyFont="1" applyBorder="1" applyAlignment="1">
      <alignment horizontal="centerContinuous" vertical="center"/>
    </xf>
    <xf numFmtId="0" fontId="28" fillId="0" borderId="0" xfId="0" applyNumberFormat="1" applyFont="1" applyBorder="1" applyAlignment="1">
      <alignment horizontal="centerContinuous" vertical="center"/>
    </xf>
    <xf numFmtId="0" fontId="27" fillId="0" borderId="0" xfId="0" applyFont="1"/>
    <xf numFmtId="0" fontId="30" fillId="0" borderId="0" xfId="0" applyFont="1" applyBorder="1" applyAlignment="1">
      <alignment vertical="center"/>
    </xf>
    <xf numFmtId="0" fontId="30" fillId="0" borderId="0" xfId="0" applyNumberFormat="1" applyFont="1" applyBorder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shrinkToFit="1"/>
    </xf>
    <xf numFmtId="0" fontId="8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NumberFormat="1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shrinkToFit="1"/>
    </xf>
    <xf numFmtId="0" fontId="8" fillId="0" borderId="0" xfId="0" applyFont="1" applyAlignment="1">
      <alignment vertical="center"/>
    </xf>
    <xf numFmtId="0" fontId="8" fillId="0" borderId="0" xfId="0" applyNumberFormat="1" applyFont="1" applyAlignment="1">
      <alignment vertical="center"/>
    </xf>
    <xf numFmtId="0" fontId="30" fillId="0" borderId="0" xfId="0" applyFont="1" applyBorder="1" applyAlignment="1">
      <alignment horizontal="centerContinuous" vertical="center"/>
    </xf>
    <xf numFmtId="0" fontId="8" fillId="0" borderId="0" xfId="0" applyFont="1" applyAlignment="1">
      <alignment horizontal="center" vertical="center"/>
    </xf>
    <xf numFmtId="41" fontId="8" fillId="0" borderId="2" xfId="1" applyFont="1" applyFill="1" applyBorder="1" applyAlignment="1" applyProtection="1">
      <alignment horizontal="center" vertical="center" shrinkToFit="1"/>
    </xf>
    <xf numFmtId="180" fontId="8" fillId="0" borderId="0" xfId="5763" applyNumberFormat="1" applyFont="1" applyAlignment="1">
      <alignment vertical="center"/>
    </xf>
    <xf numFmtId="181" fontId="9" fillId="0" borderId="2" xfId="1" quotePrefix="1" applyNumberFormat="1" applyFont="1" applyFill="1" applyBorder="1" applyAlignment="1" applyProtection="1">
      <alignment horizontal="center" vertical="center" shrinkToFit="1"/>
    </xf>
    <xf numFmtId="0" fontId="8" fillId="0" borderId="2" xfId="0" applyNumberFormat="1" applyFont="1" applyFill="1" applyBorder="1" applyAlignment="1" applyProtection="1">
      <alignment vertical="center" shrinkToFit="1"/>
    </xf>
    <xf numFmtId="0" fontId="8" fillId="0" borderId="2" xfId="0" quotePrefix="1" applyNumberFormat="1" applyFont="1" applyBorder="1" applyAlignment="1">
      <alignment horizontal="center" vertical="center" shrinkToFit="1"/>
    </xf>
    <xf numFmtId="41" fontId="8" fillId="4" borderId="2" xfId="1" applyFont="1" applyFill="1" applyBorder="1" applyAlignment="1" applyProtection="1">
      <alignment horizontal="right" vertical="center" shrinkToFit="1"/>
    </xf>
    <xf numFmtId="41" fontId="8" fillId="4" borderId="0" xfId="0" applyNumberFormat="1" applyFont="1" applyFill="1" applyBorder="1" applyAlignment="1">
      <alignment vertical="center"/>
    </xf>
    <xf numFmtId="0" fontId="8" fillId="4" borderId="0" xfId="0" applyFont="1" applyFill="1" applyBorder="1" applyAlignment="1">
      <alignment vertical="center"/>
    </xf>
    <xf numFmtId="0" fontId="8" fillId="0" borderId="0" xfId="0" applyFont="1" applyFill="1" applyBorder="1"/>
    <xf numFmtId="0" fontId="8" fillId="0" borderId="0" xfId="0" applyFont="1" applyFill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 shrinkToFit="1"/>
    </xf>
    <xf numFmtId="184" fontId="8" fillId="0" borderId="15" xfId="0" applyNumberFormat="1" applyFont="1" applyFill="1" applyBorder="1" applyAlignment="1">
      <alignment horizontal="center" vertical="center"/>
    </xf>
    <xf numFmtId="184" fontId="8" fillId="0" borderId="2" xfId="0" applyNumberFormat="1" applyFont="1" applyFill="1" applyBorder="1" applyAlignment="1">
      <alignment horizontal="center" vertical="center"/>
    </xf>
    <xf numFmtId="184" fontId="9" fillId="0" borderId="2" xfId="0" applyNumberFormat="1" applyFont="1" applyFill="1" applyBorder="1" applyAlignment="1">
      <alignment horizontal="center" vertical="center"/>
    </xf>
    <xf numFmtId="0" fontId="8" fillId="4" borderId="11" xfId="0" applyNumberFormat="1" applyFont="1" applyFill="1" applyBorder="1" applyAlignment="1" applyProtection="1">
      <alignment horizontal="center" vertical="center" shrinkToFit="1"/>
    </xf>
    <xf numFmtId="14" fontId="8" fillId="4" borderId="2" xfId="0" applyNumberFormat="1" applyFont="1" applyFill="1" applyBorder="1" applyAlignment="1" applyProtection="1">
      <alignment horizontal="center" vertical="center" shrinkToFit="1"/>
    </xf>
    <xf numFmtId="0" fontId="20" fillId="2" borderId="7" xfId="0" applyFont="1" applyFill="1" applyBorder="1" applyAlignment="1">
      <alignment horizontal="center" vertical="center" shrinkToFit="1"/>
    </xf>
    <xf numFmtId="3" fontId="22" fillId="0" borderId="16" xfId="0" applyNumberFormat="1" applyFont="1" applyBorder="1" applyAlignment="1">
      <alignment horizontal="center" vertical="center" shrinkToFit="1"/>
    </xf>
    <xf numFmtId="10" fontId="22" fillId="0" borderId="16" xfId="0" applyNumberFormat="1" applyFont="1" applyBorder="1" applyAlignment="1">
      <alignment horizontal="center" vertical="center" shrinkToFit="1"/>
    </xf>
    <xf numFmtId="181" fontId="22" fillId="0" borderId="16" xfId="0" applyNumberFormat="1" applyFont="1" applyBorder="1" applyAlignment="1">
      <alignment horizontal="center" vertical="center" shrinkToFit="1"/>
    </xf>
    <xf numFmtId="177" fontId="23" fillId="0" borderId="16" xfId="0" applyNumberFormat="1" applyFont="1" applyBorder="1" applyAlignment="1">
      <alignment horizontal="center" vertical="center" shrinkToFit="1"/>
    </xf>
    <xf numFmtId="0" fontId="19" fillId="0" borderId="0" xfId="0" applyNumberFormat="1" applyFont="1" applyFill="1" applyBorder="1" applyAlignment="1" applyProtection="1">
      <alignment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20" fillId="0" borderId="0" xfId="0" applyNumberFormat="1" applyFont="1" applyFill="1" applyBorder="1" applyAlignment="1" applyProtection="1">
      <alignment horizontal="right" vertical="center"/>
    </xf>
    <xf numFmtId="0" fontId="20" fillId="2" borderId="18" xfId="0" applyFont="1" applyFill="1" applyBorder="1" applyAlignment="1">
      <alignment horizontal="center" vertical="center" wrapText="1"/>
    </xf>
    <xf numFmtId="3" fontId="22" fillId="0" borderId="23" xfId="0" applyNumberFormat="1" applyFont="1" applyBorder="1" applyAlignment="1">
      <alignment horizontal="center" vertical="center" shrinkToFit="1"/>
    </xf>
    <xf numFmtId="181" fontId="22" fillId="0" borderId="23" xfId="0" applyNumberFormat="1" applyFont="1" applyBorder="1" applyAlignment="1">
      <alignment horizontal="center" vertical="center" shrinkToFit="1"/>
    </xf>
    <xf numFmtId="177" fontId="22" fillId="0" borderId="23" xfId="0" applyNumberFormat="1" applyFont="1" applyBorder="1" applyAlignment="1">
      <alignment horizontal="center" vertical="center" shrinkToFit="1"/>
    </xf>
    <xf numFmtId="0" fontId="20" fillId="2" borderId="25" xfId="0" applyFont="1" applyFill="1" applyBorder="1" applyAlignment="1">
      <alignment horizontal="center" vertical="center" wrapText="1"/>
    </xf>
    <xf numFmtId="0" fontId="23" fillId="0" borderId="26" xfId="0" applyFont="1" applyBorder="1" applyAlignment="1">
      <alignment horizontal="center" vertical="center" shrinkToFit="1"/>
    </xf>
    <xf numFmtId="0" fontId="20" fillId="2" borderId="27" xfId="0" applyFont="1" applyFill="1" applyBorder="1" applyAlignment="1">
      <alignment horizontal="center" vertical="center" shrinkToFit="1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181" fontId="8" fillId="4" borderId="11" xfId="0" applyNumberFormat="1" applyFont="1" applyFill="1" applyBorder="1" applyAlignment="1" applyProtection="1">
      <alignment horizontal="center" vertical="center" wrapText="1" shrinkToFit="1"/>
    </xf>
    <xf numFmtId="41" fontId="9" fillId="0" borderId="2" xfId="1" applyFont="1" applyFill="1" applyBorder="1" applyAlignment="1">
      <alignment horizontal="center" vertical="center"/>
    </xf>
    <xf numFmtId="14" fontId="9" fillId="0" borderId="2" xfId="0" applyNumberFormat="1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41" fontId="9" fillId="0" borderId="11" xfId="1" applyFont="1" applyFill="1" applyBorder="1" applyAlignment="1">
      <alignment horizontal="center" vertical="center" wrapTex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14" fontId="31" fillId="0" borderId="2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 applyProtection="1">
      <alignment horizontal="left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 shrinkToFit="1"/>
    </xf>
    <xf numFmtId="0" fontId="10" fillId="0" borderId="0" xfId="0" applyNumberFormat="1" applyFont="1" applyFill="1" applyBorder="1" applyAlignment="1" applyProtection="1">
      <alignment horizontal="right" vertical="center" shrinkToFit="1"/>
    </xf>
    <xf numFmtId="0" fontId="8" fillId="6" borderId="2" xfId="0" applyNumberFormat="1" applyFont="1" applyFill="1" applyBorder="1" applyAlignment="1" applyProtection="1">
      <alignment horizontal="center" vertical="center" shrinkToFit="1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177" fontId="8" fillId="0" borderId="12" xfId="0" applyNumberFormat="1" applyFont="1" applyFill="1" applyBorder="1" applyAlignment="1">
      <alignment horizontal="left" vertical="center" shrinkToFit="1"/>
    </xf>
    <xf numFmtId="0" fontId="8" fillId="0" borderId="0" xfId="0" applyFont="1" applyFill="1" applyBorder="1" applyAlignment="1">
      <alignment horizontal="left"/>
    </xf>
    <xf numFmtId="38" fontId="8" fillId="4" borderId="11" xfId="2" applyNumberFormat="1" applyFont="1" applyFill="1" applyBorder="1" applyAlignment="1">
      <alignment horizontal="center" vertical="center" shrinkToFit="1"/>
    </xf>
    <xf numFmtId="41" fontId="8" fillId="4" borderId="11" xfId="178" applyFont="1" applyFill="1" applyBorder="1" applyAlignment="1">
      <alignment horizontal="center" vertical="center" shrinkToFit="1"/>
    </xf>
    <xf numFmtId="0" fontId="8" fillId="0" borderId="2" xfId="0" quotePrefix="1" applyNumberFormat="1" applyFont="1" applyBorder="1" applyAlignment="1">
      <alignment horizontal="center" vertical="center" wrapText="1" shrinkToFit="1"/>
    </xf>
    <xf numFmtId="38" fontId="8" fillId="4" borderId="11" xfId="2" applyNumberFormat="1" applyFont="1" applyFill="1" applyBorder="1" applyAlignment="1">
      <alignment horizontal="center" vertical="center" wrapText="1" shrinkToFit="1"/>
    </xf>
    <xf numFmtId="0" fontId="22" fillId="4" borderId="2" xfId="5762" applyFont="1" applyFill="1" applyBorder="1" applyAlignment="1">
      <alignment vertical="center" shrinkToFit="1"/>
    </xf>
    <xf numFmtId="0" fontId="31" fillId="4" borderId="2" xfId="5762" applyFont="1" applyFill="1" applyBorder="1" applyAlignment="1">
      <alignment vertical="center" shrinkToFit="1"/>
    </xf>
    <xf numFmtId="0" fontId="31" fillId="4" borderId="28" xfId="40338" applyFont="1" applyFill="1" applyBorder="1" applyAlignment="1">
      <alignment horizontal="center" vertical="center" shrinkToFit="1"/>
    </xf>
    <xf numFmtId="0" fontId="31" fillId="4" borderId="8" xfId="40338" applyFont="1" applyFill="1" applyBorder="1" applyAlignment="1">
      <alignment horizontal="center" vertical="center" shrinkToFit="1"/>
    </xf>
    <xf numFmtId="41" fontId="22" fillId="4" borderId="2" xfId="5762" applyNumberFormat="1" applyFont="1" applyFill="1" applyBorder="1" applyAlignment="1">
      <alignment vertical="center" wrapText="1"/>
    </xf>
    <xf numFmtId="184" fontId="8" fillId="4" borderId="2" xfId="0" applyNumberFormat="1" applyFont="1" applyFill="1" applyBorder="1" applyAlignment="1">
      <alignment horizontal="center" vertical="center"/>
    </xf>
    <xf numFmtId="14" fontId="8" fillId="4" borderId="10" xfId="0" applyNumberFormat="1" applyFont="1" applyFill="1" applyBorder="1" applyAlignment="1" applyProtection="1">
      <alignment horizontal="center" vertical="center" shrinkToFit="1"/>
    </xf>
    <xf numFmtId="0" fontId="8" fillId="4" borderId="2" xfId="5762" applyFont="1" applyFill="1" applyBorder="1" applyAlignment="1">
      <alignment vertical="center" shrinkToFit="1"/>
    </xf>
    <xf numFmtId="0" fontId="9" fillId="4" borderId="28" xfId="40338" applyFont="1" applyFill="1" applyBorder="1" applyAlignment="1">
      <alignment horizontal="center" vertical="center" shrinkToFit="1"/>
    </xf>
    <xf numFmtId="41" fontId="8" fillId="4" borderId="2" xfId="5762" applyNumberFormat="1" applyFont="1" applyFill="1" applyBorder="1" applyAlignment="1">
      <alignment vertical="center" wrapText="1"/>
    </xf>
    <xf numFmtId="14" fontId="9" fillId="4" borderId="2" xfId="5762" applyNumberFormat="1" applyFont="1" applyFill="1" applyBorder="1" applyAlignment="1">
      <alignment horizontal="center" vertical="center"/>
    </xf>
    <xf numFmtId="0" fontId="9" fillId="4" borderId="8" xfId="40338" applyFont="1" applyFill="1" applyBorder="1" applyAlignment="1">
      <alignment horizontal="center" vertical="center" shrinkToFit="1"/>
    </xf>
    <xf numFmtId="0" fontId="9" fillId="4" borderId="2" xfId="5762" applyFont="1" applyFill="1" applyBorder="1" applyAlignment="1">
      <alignment vertical="center" shrinkToFit="1"/>
    </xf>
    <xf numFmtId="41" fontId="8" fillId="4" borderId="2" xfId="1" quotePrefix="1" applyFont="1" applyFill="1" applyBorder="1" applyAlignment="1">
      <alignment vertical="center" shrinkToFit="1"/>
    </xf>
    <xf numFmtId="41" fontId="8" fillId="4" borderId="11" xfId="1" quotePrefix="1" applyFont="1" applyFill="1" applyBorder="1" applyAlignment="1" applyProtection="1">
      <alignment horizontal="right" vertical="center" shrinkToFit="1"/>
    </xf>
    <xf numFmtId="181" fontId="8" fillId="4" borderId="11" xfId="0" applyNumberFormat="1" applyFont="1" applyFill="1" applyBorder="1" applyAlignment="1" applyProtection="1">
      <alignment horizontal="center" vertical="center" shrinkToFit="1"/>
    </xf>
    <xf numFmtId="41" fontId="8" fillId="6" borderId="2" xfId="1" applyFont="1" applyFill="1" applyBorder="1" applyAlignment="1" applyProtection="1">
      <alignment horizontal="right" vertical="center" shrinkToFit="1"/>
    </xf>
    <xf numFmtId="41" fontId="8" fillId="6" borderId="2" xfId="1" quotePrefix="1" applyFont="1" applyFill="1" applyBorder="1" applyAlignment="1">
      <alignment vertical="center" shrinkToFit="1"/>
    </xf>
    <xf numFmtId="176" fontId="31" fillId="4" borderId="29" xfId="5762" applyNumberFormat="1" applyFont="1" applyFill="1" applyBorder="1" applyAlignment="1">
      <alignment horizontal="center" vertical="center" wrapText="1"/>
    </xf>
    <xf numFmtId="181" fontId="15" fillId="0" borderId="4" xfId="0" applyNumberFormat="1" applyFont="1" applyFill="1" applyBorder="1" applyAlignment="1">
      <alignment horizontal="center" vertical="center" wrapText="1"/>
    </xf>
    <xf numFmtId="3" fontId="15" fillId="0" borderId="5" xfId="0" applyNumberFormat="1" applyFont="1" applyBorder="1" applyAlignment="1">
      <alignment horizontal="center" vertical="center" shrinkToFit="1"/>
    </xf>
    <xf numFmtId="181" fontId="15" fillId="0" borderId="5" xfId="0" applyNumberFormat="1" applyFont="1" applyFill="1" applyBorder="1" applyAlignment="1">
      <alignment horizontal="center" vertical="center" wrapText="1"/>
    </xf>
    <xf numFmtId="0" fontId="31" fillId="4" borderId="30" xfId="40338" applyFont="1" applyFill="1" applyBorder="1" applyAlignment="1">
      <alignment horizontal="left" vertical="center" shrinkToFit="1"/>
    </xf>
    <xf numFmtId="41" fontId="8" fillId="4" borderId="11" xfId="0" applyNumberFormat="1" applyFont="1" applyFill="1" applyBorder="1" applyAlignment="1">
      <alignment horizontal="center" vertical="center" shrinkToFit="1"/>
    </xf>
    <xf numFmtId="0" fontId="14" fillId="2" borderId="31" xfId="0" applyFont="1" applyFill="1" applyBorder="1" applyAlignment="1">
      <alignment horizontal="center" vertical="center" wrapText="1"/>
    </xf>
    <xf numFmtId="10" fontId="15" fillId="0" borderId="35" xfId="0" applyNumberFormat="1" applyFont="1" applyBorder="1" applyAlignment="1">
      <alignment horizontal="center" vertical="center" shrinkToFit="1"/>
    </xf>
    <xf numFmtId="0" fontId="14" fillId="2" borderId="39" xfId="0" applyFont="1" applyFill="1" applyBorder="1" applyAlignment="1">
      <alignment horizontal="center" vertical="center" wrapText="1"/>
    </xf>
    <xf numFmtId="0" fontId="14" fillId="2" borderId="41" xfId="0" applyFont="1" applyFill="1" applyBorder="1" applyAlignment="1">
      <alignment horizontal="center" vertical="center" wrapText="1"/>
    </xf>
    <xf numFmtId="0" fontId="31" fillId="4" borderId="2" xfId="5762" applyFont="1" applyFill="1" applyBorder="1" applyAlignment="1">
      <alignment horizontal="center" vertical="center" shrinkToFit="1"/>
    </xf>
    <xf numFmtId="0" fontId="31" fillId="4" borderId="2" xfId="40338" applyFont="1" applyFill="1" applyBorder="1" applyAlignment="1">
      <alignment horizontal="center" vertical="center" shrinkToFit="1"/>
    </xf>
    <xf numFmtId="0" fontId="31" fillId="4" borderId="2" xfId="5762" applyFont="1" applyFill="1" applyBorder="1" applyAlignment="1">
      <alignment horizontal="center" vertical="center"/>
    </xf>
    <xf numFmtId="184" fontId="9" fillId="0" borderId="2" xfId="0" applyNumberFormat="1" applyFont="1" applyFill="1" applyBorder="1" applyAlignment="1">
      <alignment horizontal="center" vertical="center" shrinkToFit="1"/>
    </xf>
    <xf numFmtId="0" fontId="8" fillId="0" borderId="2" xfId="0" quotePrefix="1" applyFont="1" applyBorder="1" applyAlignment="1">
      <alignment horizontal="center" vertical="center" shrinkToFit="1"/>
    </xf>
    <xf numFmtId="0" fontId="9" fillId="0" borderId="11" xfId="0" applyFont="1" applyBorder="1" applyAlignment="1">
      <alignment horizontal="center" vertical="center"/>
    </xf>
    <xf numFmtId="0" fontId="8" fillId="0" borderId="2" xfId="0" quotePrefix="1" applyFont="1" applyBorder="1" applyAlignment="1">
      <alignment horizontal="center" vertical="center" wrapText="1" shrinkToFit="1"/>
    </xf>
    <xf numFmtId="0" fontId="9" fillId="4" borderId="2" xfId="5762" applyFont="1" applyFill="1" applyBorder="1" applyAlignment="1">
      <alignment horizontal="center" vertical="center"/>
    </xf>
    <xf numFmtId="0" fontId="9" fillId="4" borderId="2" xfId="5762" applyFont="1" applyFill="1" applyBorder="1" applyAlignment="1">
      <alignment horizontal="center" vertical="center" shrinkToFit="1"/>
    </xf>
    <xf numFmtId="0" fontId="9" fillId="4" borderId="2" xfId="40338" applyFont="1" applyFill="1" applyBorder="1" applyAlignment="1">
      <alignment horizontal="center" vertical="center" shrinkToFit="1"/>
    </xf>
    <xf numFmtId="41" fontId="8" fillId="4" borderId="2" xfId="5762" applyNumberFormat="1" applyFont="1" applyFill="1" applyBorder="1" applyAlignment="1">
      <alignment horizontal="right" vertical="center" wrapText="1"/>
    </xf>
    <xf numFmtId="14" fontId="31" fillId="4" borderId="2" xfId="5762" applyNumberFormat="1" applyFont="1" applyFill="1" applyBorder="1" applyAlignment="1">
      <alignment horizontal="center" vertical="center"/>
    </xf>
    <xf numFmtId="176" fontId="31" fillId="4" borderId="2" xfId="5762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 shrinkToFit="1"/>
    </xf>
    <xf numFmtId="41" fontId="9" fillId="0" borderId="11" xfId="1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5" xfId="0" applyFont="1" applyFill="1" applyBorder="1" applyAlignment="1">
      <alignment horizontal="center" vertical="center" shrinkToFit="1"/>
    </xf>
    <xf numFmtId="0" fontId="15" fillId="2" borderId="5" xfId="0" applyFont="1" applyFill="1" applyBorder="1" applyAlignment="1">
      <alignment horizontal="center" vertical="center" wrapText="1"/>
    </xf>
    <xf numFmtId="14" fontId="31" fillId="4" borderId="2" xfId="40340" applyNumberFormat="1" applyFont="1" applyFill="1" applyBorder="1" applyAlignment="1">
      <alignment horizontal="center" vertical="center" wrapText="1"/>
    </xf>
    <xf numFmtId="14" fontId="31" fillId="4" borderId="2" xfId="40340" applyNumberFormat="1" applyFont="1" applyFill="1" applyBorder="1" applyAlignment="1">
      <alignment horizontal="center" vertical="center" shrinkToFit="1"/>
    </xf>
    <xf numFmtId="0" fontId="31" fillId="4" borderId="30" xfId="40340" applyFont="1" applyFill="1" applyBorder="1" applyAlignment="1">
      <alignment vertical="center" shrinkToFit="1"/>
    </xf>
    <xf numFmtId="0" fontId="31" fillId="4" borderId="30" xfId="40340" applyFont="1" applyFill="1" applyBorder="1" applyAlignment="1">
      <alignment horizontal="left" vertical="center" shrinkToFit="1"/>
    </xf>
    <xf numFmtId="0" fontId="20" fillId="2" borderId="44" xfId="0" applyFont="1" applyFill="1" applyBorder="1" applyAlignment="1">
      <alignment horizontal="center" vertical="center" shrinkToFit="1"/>
    </xf>
    <xf numFmtId="181" fontId="22" fillId="0" borderId="45" xfId="0" applyNumberFormat="1" applyFont="1" applyBorder="1" applyAlignment="1">
      <alignment horizontal="center" vertical="center" shrinkToFit="1"/>
    </xf>
    <xf numFmtId="0" fontId="31" fillId="4" borderId="46" xfId="40338" applyFont="1" applyFill="1" applyBorder="1" applyAlignment="1">
      <alignment horizontal="center" vertical="center" shrinkToFit="1"/>
    </xf>
    <xf numFmtId="0" fontId="31" fillId="4" borderId="47" xfId="40338" applyFont="1" applyFill="1" applyBorder="1" applyAlignment="1">
      <alignment horizontal="left" vertical="center" shrinkToFit="1"/>
    </xf>
    <xf numFmtId="0" fontId="31" fillId="4" borderId="48" xfId="40338" applyFont="1" applyFill="1" applyBorder="1" applyAlignment="1">
      <alignment horizontal="center" vertical="center" shrinkToFit="1"/>
    </xf>
    <xf numFmtId="3" fontId="15" fillId="0" borderId="49" xfId="0" applyNumberFormat="1" applyFont="1" applyBorder="1" applyAlignment="1">
      <alignment horizontal="center" vertical="center" shrinkToFit="1"/>
    </xf>
    <xf numFmtId="176" fontId="31" fillId="4" borderId="16" xfId="5762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5" xfId="0" applyFont="1" applyFill="1" applyBorder="1" applyAlignment="1">
      <alignment horizontal="center" vertical="center" shrinkToFit="1"/>
    </xf>
    <xf numFmtId="0" fontId="15" fillId="2" borderId="5" xfId="0" applyFont="1" applyFill="1" applyBorder="1" applyAlignment="1">
      <alignment horizontal="center" vertical="center" wrapText="1"/>
    </xf>
    <xf numFmtId="0" fontId="31" fillId="4" borderId="2" xfId="40340" applyFont="1" applyFill="1" applyBorder="1" applyAlignment="1">
      <alignment vertical="center" shrinkToFit="1"/>
    </xf>
    <xf numFmtId="41" fontId="9" fillId="0" borderId="9" xfId="1" applyFont="1" applyFill="1" applyBorder="1" applyAlignment="1">
      <alignment horizontal="center" vertical="center"/>
    </xf>
    <xf numFmtId="0" fontId="31" fillId="4" borderId="2" xfId="40340" applyFont="1" applyFill="1" applyBorder="1" applyAlignment="1">
      <alignment horizontal="center" vertical="center" shrinkToFit="1"/>
    </xf>
    <xf numFmtId="0" fontId="31" fillId="4" borderId="2" xfId="40340" applyFont="1" applyFill="1" applyBorder="1" applyAlignment="1" applyProtection="1">
      <alignment vertical="center" shrinkToFit="1"/>
      <protection locked="0"/>
    </xf>
    <xf numFmtId="0" fontId="31" fillId="4" borderId="10" xfId="40340" applyFont="1" applyFill="1" applyBorder="1" applyAlignment="1">
      <alignment vertical="center" shrinkToFit="1"/>
    </xf>
    <xf numFmtId="41" fontId="22" fillId="7" borderId="2" xfId="40340" applyNumberFormat="1" applyFont="1" applyFill="1" applyBorder="1" applyAlignment="1">
      <alignment horizontal="right" vertical="center" wrapText="1"/>
    </xf>
    <xf numFmtId="41" fontId="22" fillId="4" borderId="2" xfId="40340" applyNumberFormat="1" applyFont="1" applyFill="1" applyBorder="1" applyAlignment="1">
      <alignment horizontal="right" vertical="center" wrapText="1"/>
    </xf>
    <xf numFmtId="14" fontId="31" fillId="4" borderId="2" xfId="40340" applyNumberFormat="1" applyFont="1" applyFill="1" applyBorder="1" applyAlignment="1">
      <alignment horizontal="center" vertical="center"/>
    </xf>
    <xf numFmtId="0" fontId="20" fillId="2" borderId="17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 wrapText="1"/>
    </xf>
    <xf numFmtId="0" fontId="20" fillId="2" borderId="24" xfId="0" applyFont="1" applyFill="1" applyBorder="1" applyAlignment="1">
      <alignment horizontal="center" vertical="center" wrapText="1"/>
    </xf>
    <xf numFmtId="177" fontId="22" fillId="0" borderId="19" xfId="0" applyNumberFormat="1" applyFont="1" applyFill="1" applyBorder="1" applyAlignment="1">
      <alignment horizontal="center" vertical="center" shrinkToFit="1"/>
    </xf>
    <xf numFmtId="177" fontId="22" fillId="0" borderId="20" xfId="0" applyNumberFormat="1" applyFont="1" applyFill="1" applyBorder="1" applyAlignment="1">
      <alignment horizontal="center" vertical="center" shrinkToFit="1"/>
    </xf>
    <xf numFmtId="177" fontId="22" fillId="0" borderId="21" xfId="0" applyNumberFormat="1" applyFont="1" applyFill="1" applyBorder="1" applyAlignment="1">
      <alignment horizontal="center" vertical="center" shrinkToFit="1"/>
    </xf>
    <xf numFmtId="177" fontId="15" fillId="0" borderId="13" xfId="0" applyNumberFormat="1" applyFont="1" applyBorder="1" applyAlignment="1">
      <alignment horizontal="justify" vertical="center" wrapText="1"/>
    </xf>
    <xf numFmtId="177" fontId="15" fillId="0" borderId="14" xfId="0" applyNumberFormat="1" applyFont="1" applyBorder="1" applyAlignment="1">
      <alignment horizontal="justify" vertical="center" wrapText="1"/>
    </xf>
    <xf numFmtId="177" fontId="15" fillId="0" borderId="40" xfId="0" applyNumberFormat="1" applyFont="1" applyBorder="1" applyAlignment="1">
      <alignment horizontal="justify" vertical="center" wrapText="1"/>
    </xf>
    <xf numFmtId="3" fontId="15" fillId="0" borderId="4" xfId="0" applyNumberFormat="1" applyFont="1" applyBorder="1" applyAlignment="1">
      <alignment horizontal="justify" vertical="center" wrapText="1"/>
    </xf>
    <xf numFmtId="0" fontId="15" fillId="0" borderId="4" xfId="0" applyFont="1" applyBorder="1" applyAlignment="1">
      <alignment horizontal="justify" vertical="center" wrapText="1"/>
    </xf>
    <xf numFmtId="0" fontId="15" fillId="0" borderId="35" xfId="0" applyFont="1" applyBorder="1" applyAlignment="1">
      <alignment horizontal="justify" vertical="center" wrapText="1"/>
    </xf>
    <xf numFmtId="0" fontId="15" fillId="0" borderId="42" xfId="0" applyFont="1" applyBorder="1" applyAlignment="1">
      <alignment vertical="center" wrapText="1"/>
    </xf>
    <xf numFmtId="0" fontId="15" fillId="0" borderId="43" xfId="0" applyFont="1" applyBorder="1" applyAlignment="1">
      <alignment vertical="center" wrapText="1"/>
    </xf>
    <xf numFmtId="177" fontId="9" fillId="0" borderId="32" xfId="0" applyNumberFormat="1" applyFont="1" applyFill="1" applyBorder="1" applyAlignment="1">
      <alignment horizontal="left" vertical="center" wrapText="1"/>
    </xf>
    <xf numFmtId="0" fontId="9" fillId="0" borderId="32" xfId="0" applyFont="1" applyFill="1" applyBorder="1" applyAlignment="1">
      <alignment horizontal="left" vertical="center" wrapText="1"/>
    </xf>
    <xf numFmtId="0" fontId="9" fillId="0" borderId="33" xfId="0" applyFont="1" applyFill="1" applyBorder="1" applyAlignment="1">
      <alignment horizontal="left" vertical="center" wrapText="1"/>
    </xf>
    <xf numFmtId="0" fontId="14" fillId="2" borderId="34" xfId="0" applyFont="1" applyFill="1" applyBorder="1" applyAlignment="1">
      <alignment horizontal="center" vertical="center" wrapText="1"/>
    </xf>
    <xf numFmtId="0" fontId="14" fillId="2" borderId="36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 wrapText="1"/>
    </xf>
    <xf numFmtId="0" fontId="14" fillId="2" borderId="38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5" xfId="0" applyFont="1" applyFill="1" applyBorder="1" applyAlignment="1">
      <alignment horizontal="center" vertical="center" shrinkToFit="1"/>
    </xf>
    <xf numFmtId="177" fontId="15" fillId="0" borderId="7" xfId="0" applyNumberFormat="1" applyFont="1" applyBorder="1" applyAlignment="1">
      <alignment horizontal="center" vertical="center" shrinkToFit="1"/>
    </xf>
    <xf numFmtId="0" fontId="15" fillId="0" borderId="4" xfId="0" applyFont="1" applyBorder="1" applyAlignment="1">
      <alignment horizontal="center" vertical="center" shrinkToFit="1"/>
    </xf>
    <xf numFmtId="0" fontId="15" fillId="0" borderId="35" xfId="0" applyFont="1" applyBorder="1" applyAlignment="1">
      <alignment horizontal="center" vertical="center" shrinkToFit="1"/>
    </xf>
    <xf numFmtId="0" fontId="15" fillId="0" borderId="50" xfId="0" applyFont="1" applyBorder="1" applyAlignment="1">
      <alignment vertical="center" wrapText="1"/>
    </xf>
    <xf numFmtId="0" fontId="15" fillId="0" borderId="51" xfId="0" applyFont="1" applyBorder="1" applyAlignment="1">
      <alignment vertical="center" wrapText="1"/>
    </xf>
    <xf numFmtId="0" fontId="15" fillId="0" borderId="52" xfId="0" applyFont="1" applyBorder="1" applyAlignment="1">
      <alignment vertical="center" wrapText="1"/>
    </xf>
    <xf numFmtId="0" fontId="7" fillId="0" borderId="0" xfId="0" applyNumberFormat="1" applyFont="1" applyFill="1" applyBorder="1" applyAlignment="1" applyProtection="1">
      <alignment horizontal="center" vertical="center"/>
    </xf>
    <xf numFmtId="49" fontId="8" fillId="2" borderId="8" xfId="0" applyNumberFormat="1" applyFont="1" applyFill="1" applyBorder="1" applyAlignment="1" applyProtection="1">
      <alignment horizontal="center" vertical="center"/>
    </xf>
    <xf numFmtId="49" fontId="8" fillId="2" borderId="9" xfId="0" applyNumberFormat="1" applyFont="1" applyFill="1" applyBorder="1" applyAlignment="1" applyProtection="1">
      <alignment horizontal="center" vertical="center"/>
    </xf>
    <xf numFmtId="49" fontId="8" fillId="2" borderId="10" xfId="0" applyNumberFormat="1" applyFont="1" applyFill="1" applyBorder="1" applyAlignment="1" applyProtection="1">
      <alignment horizontal="center" vertical="center"/>
    </xf>
    <xf numFmtId="49" fontId="8" fillId="2" borderId="11" xfId="0" applyNumberFormat="1" applyFont="1" applyFill="1" applyBorder="1" applyAlignment="1" applyProtection="1">
      <alignment horizontal="center" vertical="center"/>
    </xf>
    <xf numFmtId="0" fontId="8" fillId="2" borderId="10" xfId="0" applyNumberFormat="1" applyFont="1" applyFill="1" applyBorder="1" applyAlignment="1" applyProtection="1">
      <alignment horizontal="center" vertical="center"/>
    </xf>
    <xf numFmtId="0" fontId="8" fillId="2" borderId="11" xfId="0" applyNumberFormat="1" applyFont="1" applyFill="1" applyBorder="1" applyAlignment="1" applyProtection="1">
      <alignment horizontal="center" vertical="center"/>
    </xf>
  </cellXfs>
  <cellStyles count="40345">
    <cellStyle name="백분율" xfId="5763" builtinId="5"/>
    <cellStyle name="백분율 2" xfId="40341" xr:uid="{00000000-0005-0000-0000-000000000000}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23" xfId="40343" xr:uid="{00000000-0005-0000-0000-00000200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28" xfId="40344" xr:uid="{00000000-0005-0000-0000-0000C09D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" xfId="40342" xr:uid="{00000000-0005-0000-0000-000005000000}"/>
    <cellStyle name="표준 2 2 2 2 2 2 2 2" xfId="40337" xr:uid="{00000000-0005-0000-0000-0000919D0000}"/>
    <cellStyle name="표준 2 3" xfId="40340" xr:uid="{00000000-0005-0000-0000-000004000000}"/>
    <cellStyle name="표준 3" xfId="40339" xr:uid="{00000000-0005-0000-0000-0000C29D0000}"/>
  </cellStyles>
  <dxfs count="3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"/>
  <sheetViews>
    <sheetView showGridLines="0" tabSelected="1" zoomScale="110" zoomScaleNormal="110" workbookViewId="0">
      <selection activeCell="C24" sqref="C22:C24"/>
    </sheetView>
  </sheetViews>
  <sheetFormatPr defaultRowHeight="13.5" x14ac:dyDescent="0.15"/>
  <cols>
    <col min="1" max="2" width="8.88671875" style="95"/>
    <col min="3" max="3" width="35.21875" style="95" bestFit="1" customWidth="1"/>
    <col min="4" max="4" width="8.77734375" style="95" customWidth="1"/>
    <col min="5" max="5" width="30.5546875" style="95" customWidth="1"/>
    <col min="6" max="7" width="8.88671875" style="95"/>
    <col min="8" max="8" width="10.109375" style="95" bestFit="1" customWidth="1"/>
    <col min="9" max="9" width="16.77734375" style="95" customWidth="1"/>
    <col min="10" max="10" width="8.77734375" style="95" customWidth="1"/>
    <col min="11" max="11" width="10.77734375" style="95" customWidth="1"/>
    <col min="12" max="12" width="11.5546875" style="95" customWidth="1"/>
    <col min="13" max="16384" width="8.88671875" style="95"/>
  </cols>
  <sheetData>
    <row r="1" spans="1:12" ht="36" customHeight="1" x14ac:dyDescent="0.15">
      <c r="A1" s="93" t="s">
        <v>53</v>
      </c>
      <c r="B1" s="93"/>
      <c r="C1" s="94"/>
      <c r="D1" s="93"/>
      <c r="E1" s="93"/>
      <c r="F1" s="93"/>
      <c r="G1" s="93"/>
      <c r="H1" s="93"/>
      <c r="I1" s="93"/>
      <c r="J1" s="93"/>
      <c r="K1" s="93"/>
      <c r="L1" s="93"/>
    </row>
    <row r="2" spans="1:12" ht="25.5" customHeight="1" x14ac:dyDescent="0.15">
      <c r="A2" s="52" t="s">
        <v>103</v>
      </c>
      <c r="B2" s="96"/>
      <c r="C2" s="97"/>
      <c r="D2" s="98"/>
      <c r="E2" s="98"/>
      <c r="F2" s="98"/>
      <c r="G2" s="98"/>
      <c r="H2" s="98"/>
      <c r="I2" s="98"/>
      <c r="J2" s="98"/>
      <c r="K2" s="98"/>
      <c r="L2" s="78" t="s">
        <v>82</v>
      </c>
    </row>
    <row r="3" spans="1:12" ht="35.25" customHeight="1" x14ac:dyDescent="0.15">
      <c r="A3" s="143" t="s">
        <v>54</v>
      </c>
      <c r="B3" s="143" t="s">
        <v>39</v>
      </c>
      <c r="C3" s="144" t="s">
        <v>55</v>
      </c>
      <c r="D3" s="99" t="s">
        <v>91</v>
      </c>
      <c r="E3" s="143" t="s">
        <v>56</v>
      </c>
      <c r="F3" s="143" t="s">
        <v>57</v>
      </c>
      <c r="G3" s="143" t="s">
        <v>58</v>
      </c>
      <c r="H3" s="143" t="s">
        <v>90</v>
      </c>
      <c r="I3" s="143" t="s">
        <v>40</v>
      </c>
      <c r="J3" s="143" t="s">
        <v>59</v>
      </c>
      <c r="K3" s="143" t="s">
        <v>60</v>
      </c>
      <c r="L3" s="100" t="s">
        <v>1</v>
      </c>
    </row>
    <row r="4" spans="1:12" s="118" customFormat="1" ht="24" customHeight="1" x14ac:dyDescent="0.25">
      <c r="A4" s="120">
        <v>2024</v>
      </c>
      <c r="B4" s="122">
        <v>12</v>
      </c>
      <c r="C4" s="114" t="s">
        <v>321</v>
      </c>
      <c r="D4" s="120" t="s">
        <v>322</v>
      </c>
      <c r="E4" s="226" t="s">
        <v>327</v>
      </c>
      <c r="F4" s="163">
        <v>1</v>
      </c>
      <c r="G4" s="122" t="s">
        <v>323</v>
      </c>
      <c r="H4" s="164">
        <v>4000000</v>
      </c>
      <c r="I4" s="122" t="s">
        <v>105</v>
      </c>
      <c r="J4" s="122" t="s">
        <v>324</v>
      </c>
      <c r="K4" s="200" t="s">
        <v>325</v>
      </c>
      <c r="L4" s="120" t="s">
        <v>326</v>
      </c>
    </row>
    <row r="5" spans="1:12" s="118" customFormat="1" ht="24" customHeight="1" x14ac:dyDescent="0.25">
      <c r="A5" s="120"/>
      <c r="B5" s="122"/>
      <c r="C5" s="165" t="s">
        <v>320</v>
      </c>
      <c r="D5" s="120"/>
      <c r="E5" s="166"/>
      <c r="F5" s="163"/>
      <c r="G5" s="122"/>
      <c r="H5" s="164"/>
      <c r="I5" s="122"/>
      <c r="J5" s="122"/>
      <c r="K5" s="200"/>
      <c r="L5" s="120"/>
    </row>
    <row r="6" spans="1:12" s="118" customFormat="1" ht="24" customHeight="1" x14ac:dyDescent="0.25">
      <c r="A6" s="120"/>
      <c r="B6" s="122"/>
      <c r="C6" s="201"/>
      <c r="D6" s="120"/>
      <c r="E6" s="166"/>
      <c r="F6" s="163"/>
      <c r="G6" s="122"/>
      <c r="H6" s="164"/>
      <c r="I6" s="122"/>
      <c r="J6" s="122"/>
      <c r="K6" s="200"/>
      <c r="L6" s="120"/>
    </row>
    <row r="7" spans="1:12" s="118" customFormat="1" ht="24" customHeight="1" x14ac:dyDescent="0.25">
      <c r="A7" s="120"/>
      <c r="B7" s="122"/>
      <c r="C7" s="201"/>
      <c r="D7" s="120"/>
      <c r="E7" s="166"/>
      <c r="F7" s="163"/>
      <c r="G7" s="122"/>
      <c r="H7" s="164"/>
      <c r="I7" s="122"/>
      <c r="J7" s="122"/>
      <c r="K7" s="200"/>
      <c r="L7" s="120"/>
    </row>
    <row r="8" spans="1:12" s="118" customFormat="1" ht="24" customHeight="1" x14ac:dyDescent="0.25">
      <c r="A8" s="120"/>
      <c r="B8" s="122"/>
      <c r="C8" s="201"/>
      <c r="D8" s="120"/>
      <c r="E8" s="166"/>
      <c r="F8" s="163"/>
      <c r="G8" s="122"/>
      <c r="H8" s="164"/>
      <c r="I8" s="122"/>
      <c r="J8" s="122"/>
      <c r="K8" s="200"/>
      <c r="L8" s="120"/>
    </row>
    <row r="9" spans="1:12" s="19" customFormat="1" ht="24" customHeight="1" x14ac:dyDescent="0.25">
      <c r="A9" s="120"/>
      <c r="B9" s="122"/>
      <c r="C9" s="165"/>
      <c r="D9" s="120"/>
      <c r="E9" s="166"/>
      <c r="F9" s="163"/>
      <c r="G9" s="122"/>
      <c r="H9" s="164"/>
      <c r="I9" s="122"/>
      <c r="J9" s="122"/>
      <c r="K9" s="200"/>
      <c r="L9" s="120"/>
    </row>
    <row r="10" spans="1:12" s="19" customFormat="1" ht="24" customHeight="1" x14ac:dyDescent="0.25">
      <c r="A10" s="120"/>
      <c r="B10" s="122"/>
      <c r="C10" s="201"/>
      <c r="D10" s="120"/>
      <c r="E10" s="166"/>
      <c r="F10" s="163"/>
      <c r="G10" s="122"/>
      <c r="H10" s="164"/>
      <c r="I10" s="122"/>
      <c r="J10" s="122"/>
      <c r="K10" s="200"/>
      <c r="L10" s="120"/>
    </row>
    <row r="11" spans="1:12" s="19" customFormat="1" ht="24" customHeight="1" x14ac:dyDescent="0.25">
      <c r="A11" s="120"/>
      <c r="B11" s="122"/>
      <c r="C11" s="165"/>
      <c r="D11" s="120"/>
      <c r="E11" s="166"/>
      <c r="F11" s="163"/>
      <c r="G11" s="122"/>
      <c r="H11" s="164"/>
      <c r="I11" s="122"/>
      <c r="J11" s="122"/>
      <c r="K11" s="200"/>
      <c r="L11" s="120"/>
    </row>
    <row r="12" spans="1:12" s="19" customFormat="1" ht="24" customHeight="1" x14ac:dyDescent="0.25">
      <c r="A12" s="120"/>
      <c r="B12" s="122"/>
      <c r="C12" s="201"/>
      <c r="D12" s="120"/>
      <c r="E12" s="166"/>
      <c r="F12" s="163"/>
      <c r="G12" s="122"/>
      <c r="H12" s="164"/>
      <c r="I12" s="122"/>
      <c r="J12" s="122"/>
      <c r="K12" s="200"/>
      <c r="L12" s="120"/>
    </row>
  </sheetData>
  <phoneticPr fontId="5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C19" sqref="C19"/>
    </sheetView>
  </sheetViews>
  <sheetFormatPr defaultRowHeight="24" customHeight="1" x14ac:dyDescent="0.25"/>
  <cols>
    <col min="1" max="1" width="9.6640625" style="22" customWidth="1"/>
    <col min="2" max="2" width="42.21875" style="22" customWidth="1"/>
    <col min="3" max="3" width="11.109375" style="22" customWidth="1"/>
    <col min="4" max="4" width="14" style="22" customWidth="1"/>
    <col min="5" max="5" width="9.44140625" style="22" customWidth="1"/>
    <col min="6" max="6" width="14" style="22" customWidth="1"/>
    <col min="7" max="7" width="9.5546875" style="22" customWidth="1"/>
    <col min="8" max="8" width="14" style="22" customWidth="1"/>
    <col min="9" max="9" width="27.21875" style="22" customWidth="1"/>
    <col min="10" max="16384" width="8.88671875" style="20"/>
  </cols>
  <sheetData>
    <row r="1" spans="1:9" s="36" customFormat="1" ht="36" customHeight="1" x14ac:dyDescent="0.55000000000000004">
      <c r="A1" s="270" t="s">
        <v>71</v>
      </c>
      <c r="B1" s="270"/>
      <c r="C1" s="270"/>
      <c r="D1" s="270"/>
      <c r="E1" s="270"/>
      <c r="F1" s="270"/>
      <c r="G1" s="270"/>
      <c r="H1" s="270"/>
      <c r="I1" s="270"/>
    </row>
    <row r="2" spans="1:9" ht="24" customHeight="1" x14ac:dyDescent="0.25">
      <c r="A2" s="56" t="s">
        <v>103</v>
      </c>
      <c r="B2" s="56"/>
      <c r="C2" s="23"/>
      <c r="D2" s="23"/>
      <c r="E2" s="23"/>
      <c r="F2" s="23"/>
      <c r="G2" s="23"/>
      <c r="H2" s="23"/>
      <c r="I2" s="24" t="s">
        <v>81</v>
      </c>
    </row>
    <row r="3" spans="1:9" ht="24" customHeight="1" x14ac:dyDescent="0.25">
      <c r="A3" s="275" t="s">
        <v>3</v>
      </c>
      <c r="B3" s="273" t="s">
        <v>4</v>
      </c>
      <c r="C3" s="273" t="s">
        <v>61</v>
      </c>
      <c r="D3" s="273" t="s">
        <v>73</v>
      </c>
      <c r="E3" s="271" t="s">
        <v>74</v>
      </c>
      <c r="F3" s="272"/>
      <c r="G3" s="271" t="s">
        <v>75</v>
      </c>
      <c r="H3" s="272"/>
      <c r="I3" s="273" t="s">
        <v>72</v>
      </c>
    </row>
    <row r="4" spans="1:9" ht="24" customHeight="1" x14ac:dyDescent="0.25">
      <c r="A4" s="276"/>
      <c r="B4" s="274"/>
      <c r="C4" s="274"/>
      <c r="D4" s="274"/>
      <c r="E4" s="47" t="s">
        <v>78</v>
      </c>
      <c r="F4" s="47" t="s">
        <v>79</v>
      </c>
      <c r="G4" s="47" t="s">
        <v>78</v>
      </c>
      <c r="H4" s="47" t="s">
        <v>79</v>
      </c>
      <c r="I4" s="274"/>
    </row>
    <row r="5" spans="1:9" ht="24" customHeight="1" x14ac:dyDescent="0.25">
      <c r="A5" s="5"/>
      <c r="B5" s="114" t="s">
        <v>92</v>
      </c>
      <c r="C5" s="63"/>
      <c r="D5" s="63"/>
      <c r="E5" s="65"/>
      <c r="F5" s="63"/>
      <c r="G5" s="65"/>
      <c r="H5" s="63"/>
      <c r="I5" s="8"/>
    </row>
    <row r="6" spans="1:9" ht="24" customHeight="1" x14ac:dyDescent="0.25">
      <c r="A6" s="5"/>
      <c r="B6" s="74"/>
      <c r="C6" s="63"/>
      <c r="D6" s="63"/>
      <c r="E6" s="65"/>
      <c r="F6" s="63"/>
      <c r="G6" s="65"/>
      <c r="H6" s="63"/>
      <c r="I6" s="8"/>
    </row>
    <row r="7" spans="1:9" ht="24" customHeight="1" x14ac:dyDescent="0.25">
      <c r="A7" s="5"/>
      <c r="B7" s="6"/>
      <c r="C7" s="63"/>
      <c r="D7" s="63"/>
      <c r="E7" s="65"/>
      <c r="F7" s="63"/>
      <c r="G7" s="65"/>
      <c r="H7" s="63"/>
      <c r="I7" s="8"/>
    </row>
    <row r="8" spans="1:9" ht="24" customHeight="1" x14ac:dyDescent="0.25">
      <c r="A8" s="5"/>
      <c r="B8" s="6"/>
      <c r="C8" s="63"/>
      <c r="D8" s="63"/>
      <c r="E8" s="65"/>
      <c r="F8" s="63"/>
      <c r="G8" s="65"/>
      <c r="H8" s="63"/>
      <c r="I8" s="8"/>
    </row>
    <row r="9" spans="1:9" ht="24" customHeight="1" x14ac:dyDescent="0.25">
      <c r="A9" s="5"/>
      <c r="B9" s="6"/>
      <c r="C9" s="63"/>
      <c r="D9" s="63"/>
      <c r="E9" s="65"/>
      <c r="F9" s="63"/>
      <c r="G9" s="65"/>
      <c r="H9" s="63"/>
      <c r="I9" s="8"/>
    </row>
    <row r="10" spans="1:9" ht="24" customHeight="1" x14ac:dyDescent="0.25">
      <c r="A10" s="5"/>
      <c r="B10" s="6"/>
      <c r="C10" s="63"/>
      <c r="D10" s="63"/>
      <c r="E10" s="65"/>
      <c r="F10" s="63"/>
      <c r="G10" s="65"/>
      <c r="H10" s="63"/>
      <c r="I10" s="8"/>
    </row>
    <row r="11" spans="1:9" ht="24" customHeight="1" x14ac:dyDescent="0.25">
      <c r="A11" s="5"/>
      <c r="B11" s="6"/>
      <c r="C11" s="63"/>
      <c r="D11" s="63"/>
      <c r="E11" s="65"/>
      <c r="F11" s="63"/>
      <c r="G11" s="65"/>
      <c r="H11" s="63"/>
      <c r="I11" s="8"/>
    </row>
    <row r="12" spans="1:9" ht="24" customHeight="1" x14ac:dyDescent="0.25">
      <c r="A12" s="5"/>
      <c r="B12" s="6"/>
      <c r="C12" s="63"/>
      <c r="D12" s="63"/>
      <c r="E12" s="65"/>
      <c r="F12" s="63"/>
      <c r="G12" s="65"/>
      <c r="H12" s="63"/>
      <c r="I12" s="8"/>
    </row>
    <row r="13" spans="1:9" ht="24" customHeight="1" x14ac:dyDescent="0.25">
      <c r="A13" s="5"/>
      <c r="B13" s="6"/>
      <c r="C13" s="63"/>
      <c r="D13" s="63"/>
      <c r="E13" s="65"/>
      <c r="F13" s="63"/>
      <c r="G13" s="65"/>
      <c r="H13" s="63"/>
      <c r="I13" s="8"/>
    </row>
    <row r="14" spans="1:9" ht="24" customHeight="1" x14ac:dyDescent="0.25">
      <c r="A14" s="5"/>
      <c r="B14" s="6"/>
      <c r="C14" s="63"/>
      <c r="D14" s="63"/>
      <c r="E14" s="65"/>
      <c r="F14" s="63"/>
      <c r="G14" s="65"/>
      <c r="H14" s="63"/>
      <c r="I14" s="8"/>
    </row>
    <row r="15" spans="1:9" ht="24" customHeight="1" x14ac:dyDescent="0.25">
      <c r="A15" s="5"/>
      <c r="B15" s="6"/>
      <c r="C15" s="63"/>
      <c r="D15" s="63"/>
      <c r="E15" s="65"/>
      <c r="F15" s="63"/>
      <c r="G15" s="65"/>
      <c r="H15" s="63"/>
      <c r="I15" s="8"/>
    </row>
    <row r="16" spans="1:9" ht="24" customHeight="1" x14ac:dyDescent="0.25">
      <c r="A16" s="5"/>
      <c r="B16" s="6"/>
      <c r="C16" s="64"/>
      <c r="D16" s="64"/>
      <c r="E16" s="66"/>
      <c r="F16" s="64"/>
      <c r="G16" s="66"/>
      <c r="H16" s="64"/>
      <c r="I16" s="8"/>
    </row>
    <row r="17" spans="3:9" ht="24" customHeight="1" x14ac:dyDescent="0.25">
      <c r="C17" s="46"/>
      <c r="D17" s="46"/>
      <c r="E17" s="46"/>
      <c r="F17" s="46"/>
      <c r="G17" s="46"/>
      <c r="H17" s="46"/>
      <c r="I17" s="46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9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C4" sqref="C4:C17"/>
    </sheetView>
  </sheetViews>
  <sheetFormatPr defaultRowHeight="24" customHeight="1" x14ac:dyDescent="0.15"/>
  <cols>
    <col min="1" max="1" width="8.6640625" style="106" customWidth="1"/>
    <col min="2" max="2" width="8.77734375" style="106" customWidth="1"/>
    <col min="3" max="3" width="44.21875" style="107" customWidth="1"/>
    <col min="4" max="4" width="8.77734375" style="106" customWidth="1"/>
    <col min="5" max="5" width="12.44140625" style="106" customWidth="1"/>
    <col min="6" max="6" width="16.77734375" style="106" customWidth="1"/>
    <col min="7" max="7" width="8.77734375" style="106" customWidth="1"/>
    <col min="8" max="8" width="10.77734375" style="106" customWidth="1"/>
    <col min="9" max="9" width="10.44140625" style="106" customWidth="1"/>
    <col min="10" max="16384" width="8.88671875" style="48"/>
  </cols>
  <sheetData>
    <row r="1" spans="1:12" ht="36" customHeight="1" x14ac:dyDescent="0.15">
      <c r="A1" s="93" t="s">
        <v>67</v>
      </c>
      <c r="B1" s="93"/>
      <c r="C1" s="94"/>
      <c r="D1" s="93"/>
      <c r="E1" s="93"/>
      <c r="F1" s="93"/>
      <c r="G1" s="93"/>
      <c r="H1" s="93"/>
      <c r="I1" s="93"/>
      <c r="J1" s="91"/>
      <c r="K1" s="91"/>
      <c r="L1" s="91"/>
    </row>
    <row r="2" spans="1:12" s="19" customFormat="1" ht="25.5" customHeight="1" x14ac:dyDescent="0.25">
      <c r="A2" s="52" t="s">
        <v>103</v>
      </c>
      <c r="B2" s="96"/>
      <c r="C2" s="97"/>
      <c r="D2" s="98"/>
      <c r="E2" s="98"/>
      <c r="F2" s="98"/>
      <c r="G2" s="98"/>
      <c r="H2" s="98"/>
      <c r="I2" s="78" t="s">
        <v>82</v>
      </c>
      <c r="J2" s="98"/>
      <c r="K2" s="98"/>
      <c r="L2" s="98"/>
    </row>
    <row r="3" spans="1:12" ht="35.25" customHeight="1" x14ac:dyDescent="0.15">
      <c r="A3" s="101" t="s">
        <v>38</v>
      </c>
      <c r="B3" s="102" t="s">
        <v>39</v>
      </c>
      <c r="C3" s="103" t="s">
        <v>51</v>
      </c>
      <c r="D3" s="103" t="s">
        <v>0</v>
      </c>
      <c r="E3" s="104" t="s">
        <v>89</v>
      </c>
      <c r="F3" s="101" t="s">
        <v>40</v>
      </c>
      <c r="G3" s="101" t="s">
        <v>41</v>
      </c>
      <c r="H3" s="101" t="s">
        <v>42</v>
      </c>
      <c r="I3" s="105" t="s">
        <v>1</v>
      </c>
    </row>
    <row r="4" spans="1:12" s="119" customFormat="1" ht="24" customHeight="1" x14ac:dyDescent="0.15">
      <c r="A4" s="120">
        <v>2024</v>
      </c>
      <c r="B4" s="122">
        <v>12</v>
      </c>
      <c r="C4" s="208" t="s">
        <v>295</v>
      </c>
      <c r="D4" s="200" t="s">
        <v>287</v>
      </c>
      <c r="E4" s="149">
        <v>2079000</v>
      </c>
      <c r="F4" s="122" t="s">
        <v>105</v>
      </c>
      <c r="G4" s="200" t="s">
        <v>296</v>
      </c>
      <c r="H4" s="200" t="s">
        <v>297</v>
      </c>
      <c r="I4" s="209" t="s">
        <v>298</v>
      </c>
      <c r="J4" s="158"/>
    </row>
    <row r="5" spans="1:12" s="119" customFormat="1" ht="24" customHeight="1" x14ac:dyDescent="0.15">
      <c r="A5" s="120">
        <v>2024</v>
      </c>
      <c r="B5" s="122">
        <v>12</v>
      </c>
      <c r="C5" s="208" t="s">
        <v>319</v>
      </c>
      <c r="D5" s="200" t="s">
        <v>287</v>
      </c>
      <c r="E5" s="149">
        <v>624000</v>
      </c>
      <c r="F5" s="122" t="s">
        <v>105</v>
      </c>
      <c r="G5" s="200" t="s">
        <v>317</v>
      </c>
      <c r="H5" s="200" t="s">
        <v>318</v>
      </c>
      <c r="I5" s="209" t="s">
        <v>298</v>
      </c>
      <c r="J5" s="158"/>
    </row>
    <row r="6" spans="1:12" s="119" customFormat="1" ht="24" customHeight="1" x14ac:dyDescent="0.15">
      <c r="A6" s="120">
        <v>2024</v>
      </c>
      <c r="B6" s="122">
        <v>12</v>
      </c>
      <c r="C6" s="208" t="s">
        <v>309</v>
      </c>
      <c r="D6" s="200" t="s">
        <v>287</v>
      </c>
      <c r="E6" s="149">
        <v>8730000</v>
      </c>
      <c r="F6" s="122" t="s">
        <v>105</v>
      </c>
      <c r="G6" s="200" t="s">
        <v>288</v>
      </c>
      <c r="H6" s="200" t="s">
        <v>289</v>
      </c>
      <c r="I6" s="209" t="s">
        <v>294</v>
      </c>
      <c r="J6" s="158"/>
    </row>
    <row r="7" spans="1:12" s="88" customFormat="1" ht="24" customHeight="1" x14ac:dyDescent="0.15">
      <c r="A7" s="120">
        <v>2024</v>
      </c>
      <c r="B7" s="122">
        <v>12</v>
      </c>
      <c r="C7" s="208" t="s">
        <v>308</v>
      </c>
      <c r="D7" s="200" t="s">
        <v>287</v>
      </c>
      <c r="E7" s="149">
        <v>3000000</v>
      </c>
      <c r="F7" s="122" t="s">
        <v>105</v>
      </c>
      <c r="G7" s="200" t="s">
        <v>288</v>
      </c>
      <c r="H7" s="200" t="s">
        <v>289</v>
      </c>
      <c r="I7" s="209" t="s">
        <v>294</v>
      </c>
      <c r="J7" s="158"/>
      <c r="K7" s="48"/>
      <c r="L7" s="48"/>
    </row>
    <row r="8" spans="1:12" s="88" customFormat="1" ht="24" customHeight="1" x14ac:dyDescent="0.15">
      <c r="A8" s="120">
        <v>2024</v>
      </c>
      <c r="B8" s="122">
        <v>12</v>
      </c>
      <c r="C8" s="208" t="s">
        <v>307</v>
      </c>
      <c r="D8" s="200" t="s">
        <v>287</v>
      </c>
      <c r="E8" s="149">
        <v>8099000</v>
      </c>
      <c r="F8" s="122" t="s">
        <v>105</v>
      </c>
      <c r="G8" s="200" t="s">
        <v>288</v>
      </c>
      <c r="H8" s="200" t="s">
        <v>289</v>
      </c>
      <c r="I8" s="209" t="s">
        <v>294</v>
      </c>
      <c r="J8" s="158"/>
      <c r="K8" s="48"/>
      <c r="L8" s="48"/>
    </row>
    <row r="9" spans="1:12" s="88" customFormat="1" ht="24" customHeight="1" x14ac:dyDescent="0.15">
      <c r="A9" s="120">
        <v>2024</v>
      </c>
      <c r="B9" s="122">
        <v>12</v>
      </c>
      <c r="C9" s="199" t="s">
        <v>306</v>
      </c>
      <c r="D9" s="200" t="s">
        <v>290</v>
      </c>
      <c r="E9" s="149">
        <v>499709000</v>
      </c>
      <c r="F9" s="122" t="s">
        <v>105</v>
      </c>
      <c r="G9" s="200" t="s">
        <v>288</v>
      </c>
      <c r="H9" s="200" t="s">
        <v>289</v>
      </c>
      <c r="I9" s="209" t="s">
        <v>294</v>
      </c>
      <c r="J9" s="158" t="s">
        <v>310</v>
      </c>
      <c r="K9" s="119"/>
      <c r="L9" s="119"/>
    </row>
    <row r="10" spans="1:12" s="88" customFormat="1" ht="24" customHeight="1" x14ac:dyDescent="0.15">
      <c r="A10" s="120">
        <v>2024</v>
      </c>
      <c r="B10" s="122">
        <v>12</v>
      </c>
      <c r="C10" s="208" t="s">
        <v>313</v>
      </c>
      <c r="D10" s="200" t="s">
        <v>287</v>
      </c>
      <c r="E10" s="149">
        <v>5808000</v>
      </c>
      <c r="F10" s="122" t="s">
        <v>105</v>
      </c>
      <c r="G10" s="200" t="s">
        <v>314</v>
      </c>
      <c r="H10" s="200" t="s">
        <v>315</v>
      </c>
      <c r="I10" s="209" t="s">
        <v>294</v>
      </c>
      <c r="J10" s="158"/>
      <c r="K10" s="119"/>
      <c r="L10" s="119"/>
    </row>
    <row r="11" spans="1:12" s="88" customFormat="1" ht="24" customHeight="1" x14ac:dyDescent="0.15">
      <c r="A11" s="120">
        <v>2024</v>
      </c>
      <c r="B11" s="122">
        <v>12</v>
      </c>
      <c r="C11" s="208" t="s">
        <v>311</v>
      </c>
      <c r="D11" s="200" t="s">
        <v>287</v>
      </c>
      <c r="E11" s="149">
        <v>4716000</v>
      </c>
      <c r="F11" s="122" t="s">
        <v>105</v>
      </c>
      <c r="G11" s="200" t="s">
        <v>314</v>
      </c>
      <c r="H11" s="200" t="s">
        <v>315</v>
      </c>
      <c r="I11" s="209" t="s">
        <v>294</v>
      </c>
      <c r="J11" s="158"/>
      <c r="K11" s="119"/>
      <c r="L11" s="119"/>
    </row>
    <row r="12" spans="1:12" ht="24" customHeight="1" x14ac:dyDescent="0.15">
      <c r="A12" s="120">
        <v>2024</v>
      </c>
      <c r="B12" s="122">
        <v>12</v>
      </c>
      <c r="C12" s="208" t="s">
        <v>312</v>
      </c>
      <c r="D12" s="200" t="s">
        <v>287</v>
      </c>
      <c r="E12" s="149">
        <v>4419240</v>
      </c>
      <c r="F12" s="122" t="s">
        <v>105</v>
      </c>
      <c r="G12" s="200" t="s">
        <v>314</v>
      </c>
      <c r="H12" s="200" t="s">
        <v>315</v>
      </c>
      <c r="I12" s="209" t="s">
        <v>294</v>
      </c>
    </row>
    <row r="13" spans="1:12" s="95" customFormat="1" ht="24" customHeight="1" x14ac:dyDescent="0.15">
      <c r="A13" s="120">
        <v>2024</v>
      </c>
      <c r="B13" s="122">
        <v>12</v>
      </c>
      <c r="C13" s="208" t="s">
        <v>299</v>
      </c>
      <c r="D13" s="200" t="s">
        <v>287</v>
      </c>
      <c r="E13" s="149">
        <v>3119520</v>
      </c>
      <c r="F13" s="122" t="s">
        <v>105</v>
      </c>
      <c r="G13" s="200" t="s">
        <v>300</v>
      </c>
      <c r="H13" s="200" t="s">
        <v>301</v>
      </c>
      <c r="I13" s="209" t="s">
        <v>294</v>
      </c>
      <c r="J13" s="48"/>
      <c r="K13" s="48"/>
      <c r="L13" s="48"/>
    </row>
    <row r="14" spans="1:12" s="95" customFormat="1" ht="24" customHeight="1" x14ac:dyDescent="0.15">
      <c r="A14" s="120">
        <v>2024</v>
      </c>
      <c r="B14" s="122">
        <v>12</v>
      </c>
      <c r="C14" s="208" t="s">
        <v>302</v>
      </c>
      <c r="D14" s="200" t="s">
        <v>287</v>
      </c>
      <c r="E14" s="149">
        <v>6600000</v>
      </c>
      <c r="F14" s="122" t="s">
        <v>105</v>
      </c>
      <c r="G14" s="200" t="s">
        <v>300</v>
      </c>
      <c r="H14" s="200" t="s">
        <v>301</v>
      </c>
      <c r="I14" s="209" t="s">
        <v>294</v>
      </c>
      <c r="J14" s="48"/>
      <c r="K14" s="48"/>
      <c r="L14" s="48"/>
    </row>
    <row r="15" spans="1:12" s="95" customFormat="1" ht="24" customHeight="1" x14ac:dyDescent="0.15">
      <c r="A15" s="120">
        <v>2024</v>
      </c>
      <c r="B15" s="122">
        <v>12</v>
      </c>
      <c r="C15" s="208" t="s">
        <v>303</v>
      </c>
      <c r="D15" s="200" t="s">
        <v>287</v>
      </c>
      <c r="E15" s="149">
        <v>4740000</v>
      </c>
      <c r="F15" s="122" t="s">
        <v>105</v>
      </c>
      <c r="G15" s="200" t="s">
        <v>300</v>
      </c>
      <c r="H15" s="200" t="s">
        <v>301</v>
      </c>
      <c r="I15" s="209" t="s">
        <v>294</v>
      </c>
      <c r="J15" s="119"/>
      <c r="K15" s="119"/>
      <c r="L15" s="119"/>
    </row>
    <row r="16" spans="1:12" s="95" customFormat="1" ht="24" customHeight="1" x14ac:dyDescent="0.15">
      <c r="A16" s="120">
        <v>2024</v>
      </c>
      <c r="B16" s="122">
        <v>12</v>
      </c>
      <c r="C16" s="208" t="s">
        <v>304</v>
      </c>
      <c r="D16" s="200" t="s">
        <v>287</v>
      </c>
      <c r="E16" s="149">
        <v>1752000</v>
      </c>
      <c r="F16" s="122" t="s">
        <v>105</v>
      </c>
      <c r="G16" s="200" t="s">
        <v>284</v>
      </c>
      <c r="H16" s="200" t="s">
        <v>285</v>
      </c>
      <c r="I16" s="209" t="s">
        <v>286</v>
      </c>
      <c r="J16" s="119"/>
      <c r="K16" s="119"/>
      <c r="L16" s="119"/>
    </row>
    <row r="17" spans="1:12" s="95" customFormat="1" ht="24" customHeight="1" x14ac:dyDescent="0.15">
      <c r="A17" s="120">
        <v>2024</v>
      </c>
      <c r="B17" s="122">
        <v>12</v>
      </c>
      <c r="C17" s="208" t="s">
        <v>305</v>
      </c>
      <c r="D17" s="200" t="s">
        <v>287</v>
      </c>
      <c r="E17" s="149">
        <v>16920000</v>
      </c>
      <c r="F17" s="122" t="s">
        <v>105</v>
      </c>
      <c r="G17" s="200" t="s">
        <v>284</v>
      </c>
      <c r="H17" s="200" t="s">
        <v>285</v>
      </c>
      <c r="I17" s="209" t="s">
        <v>286</v>
      </c>
      <c r="J17" s="119"/>
      <c r="K17" s="119"/>
      <c r="L17" s="119"/>
    </row>
    <row r="18" spans="1:12" s="95" customFormat="1" ht="24" customHeight="1" x14ac:dyDescent="0.15">
      <c r="A18" s="120"/>
      <c r="B18" s="122"/>
      <c r="C18" s="208" t="s">
        <v>316</v>
      </c>
      <c r="D18" s="200"/>
      <c r="E18" s="149"/>
      <c r="F18" s="122"/>
      <c r="G18" s="200"/>
      <c r="H18" s="200"/>
      <c r="I18" s="209"/>
      <c r="J18" s="119"/>
      <c r="K18" s="119"/>
      <c r="L18" s="119"/>
    </row>
    <row r="19" spans="1:12" s="95" customFormat="1" ht="24" customHeight="1" x14ac:dyDescent="0.15">
      <c r="A19" s="89"/>
      <c r="B19" s="73"/>
      <c r="C19" s="92"/>
      <c r="D19" s="57"/>
      <c r="E19" s="58"/>
      <c r="F19" s="17"/>
      <c r="G19" s="49"/>
      <c r="H19" s="17"/>
      <c r="I19" s="49"/>
      <c r="J19" s="48"/>
      <c r="K19" s="48"/>
      <c r="L19" s="48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1"/>
  <sheetViews>
    <sheetView showGridLines="0" zoomScale="110" zoomScaleNormal="110" workbookViewId="0">
      <selection activeCell="C18" sqref="C18"/>
    </sheetView>
  </sheetViews>
  <sheetFormatPr defaultRowHeight="24" customHeight="1" x14ac:dyDescent="0.15"/>
  <cols>
    <col min="1" max="1" width="8.6640625" style="106" customWidth="1"/>
    <col min="2" max="2" width="8.77734375" style="106" customWidth="1"/>
    <col min="3" max="3" width="31.88671875" style="107" customWidth="1"/>
    <col min="4" max="4" width="10.88671875" style="106" customWidth="1"/>
    <col min="5" max="5" width="8.77734375" style="106" customWidth="1"/>
    <col min="6" max="8" width="12.44140625" style="106" customWidth="1"/>
    <col min="9" max="9" width="11.33203125" style="106" customWidth="1"/>
    <col min="10" max="10" width="16.77734375" style="106" customWidth="1"/>
    <col min="11" max="11" width="8.77734375" style="109" customWidth="1"/>
    <col min="12" max="12" width="10.77734375" style="106" customWidth="1"/>
    <col min="13" max="13" width="8.88671875" style="106"/>
    <col min="14" max="14" width="8.88671875" style="158"/>
    <col min="15" max="16384" width="8.88671875" style="48"/>
  </cols>
  <sheetData>
    <row r="1" spans="1:14" ht="36" customHeight="1" x14ac:dyDescent="0.15">
      <c r="A1" s="93" t="s">
        <v>70</v>
      </c>
      <c r="B1" s="93"/>
      <c r="C1" s="94"/>
      <c r="D1" s="93"/>
      <c r="E1" s="93"/>
      <c r="F1" s="93"/>
      <c r="G1" s="93"/>
      <c r="H1" s="93"/>
      <c r="I1" s="93"/>
      <c r="J1" s="93"/>
      <c r="K1" s="93"/>
      <c r="L1" s="93"/>
      <c r="M1" s="108"/>
    </row>
    <row r="2" spans="1:14" s="19" customFormat="1" ht="25.5" customHeight="1" x14ac:dyDescent="0.25">
      <c r="A2" s="52" t="s">
        <v>103</v>
      </c>
      <c r="B2" s="96"/>
      <c r="C2" s="97"/>
      <c r="D2" s="98"/>
      <c r="E2" s="98"/>
      <c r="F2" s="98"/>
      <c r="G2" s="98"/>
      <c r="H2" s="98"/>
      <c r="I2" s="98"/>
      <c r="J2" s="98"/>
      <c r="K2" s="98"/>
      <c r="L2" s="98"/>
      <c r="M2" s="78" t="s">
        <v>82</v>
      </c>
      <c r="N2" s="162"/>
    </row>
    <row r="3" spans="1:14" ht="35.25" customHeight="1" x14ac:dyDescent="0.15">
      <c r="A3" s="101" t="s">
        <v>38</v>
      </c>
      <c r="B3" s="102" t="s">
        <v>39</v>
      </c>
      <c r="C3" s="103" t="s">
        <v>69</v>
      </c>
      <c r="D3" s="101" t="s">
        <v>68</v>
      </c>
      <c r="E3" s="102" t="s">
        <v>0</v>
      </c>
      <c r="F3" s="102" t="s">
        <v>86</v>
      </c>
      <c r="G3" s="102" t="s">
        <v>85</v>
      </c>
      <c r="H3" s="102" t="s">
        <v>84</v>
      </c>
      <c r="I3" s="102" t="s">
        <v>83</v>
      </c>
      <c r="J3" s="101" t="s">
        <v>40</v>
      </c>
      <c r="K3" s="101" t="s">
        <v>41</v>
      </c>
      <c r="L3" s="101" t="s">
        <v>42</v>
      </c>
      <c r="M3" s="105" t="s">
        <v>1</v>
      </c>
    </row>
    <row r="4" spans="1:14" s="19" customFormat="1" ht="24" customHeight="1" x14ac:dyDescent="0.25">
      <c r="A4" s="120">
        <v>2024</v>
      </c>
      <c r="B4" s="122">
        <v>12</v>
      </c>
      <c r="C4" s="114" t="s">
        <v>291</v>
      </c>
      <c r="D4" s="148" t="s">
        <v>292</v>
      </c>
      <c r="E4" s="149" t="s">
        <v>293</v>
      </c>
      <c r="F4" s="190">
        <v>5200000</v>
      </c>
      <c r="G4" s="210"/>
      <c r="H4" s="200"/>
      <c r="I4" s="190">
        <v>5200000</v>
      </c>
      <c r="J4" s="122" t="s">
        <v>105</v>
      </c>
      <c r="K4" s="148" t="s">
        <v>288</v>
      </c>
      <c r="L4" s="148" t="s">
        <v>289</v>
      </c>
      <c r="M4" s="18" t="s">
        <v>294</v>
      </c>
      <c r="N4" s="159"/>
    </row>
    <row r="5" spans="1:14" s="19" customFormat="1" ht="24" customHeight="1" x14ac:dyDescent="0.25">
      <c r="A5" s="120">
        <v>2024</v>
      </c>
      <c r="B5" s="122">
        <v>12</v>
      </c>
      <c r="C5" s="199" t="s">
        <v>328</v>
      </c>
      <c r="D5" s="200" t="s">
        <v>331</v>
      </c>
      <c r="E5" s="149" t="s">
        <v>293</v>
      </c>
      <c r="F5" s="190">
        <v>2750000</v>
      </c>
      <c r="G5" s="200"/>
      <c r="H5" s="200"/>
      <c r="I5" s="190">
        <v>2750000</v>
      </c>
      <c r="J5" s="122" t="s">
        <v>105</v>
      </c>
      <c r="K5" s="200" t="s">
        <v>329</v>
      </c>
      <c r="L5" s="200" t="s">
        <v>330</v>
      </c>
      <c r="M5" s="18" t="s">
        <v>294</v>
      </c>
      <c r="N5" s="162"/>
    </row>
    <row r="6" spans="1:14" s="19" customFormat="1" ht="24" customHeight="1" x14ac:dyDescent="0.25">
      <c r="A6" s="120"/>
      <c r="B6" s="122"/>
      <c r="C6" s="199" t="s">
        <v>316</v>
      </c>
      <c r="D6" s="200"/>
      <c r="E6" s="149"/>
      <c r="F6" s="59"/>
      <c r="G6" s="60"/>
      <c r="H6" s="60"/>
      <c r="I6" s="59"/>
      <c r="J6" s="122"/>
      <c r="K6" s="200"/>
      <c r="L6" s="200"/>
      <c r="M6" s="18"/>
      <c r="N6" s="162"/>
    </row>
    <row r="7" spans="1:14" s="19" customFormat="1" ht="24" customHeight="1" x14ac:dyDescent="0.25">
      <c r="A7" s="120"/>
      <c r="B7" s="122"/>
      <c r="C7" s="114"/>
      <c r="D7" s="148"/>
      <c r="E7" s="149"/>
      <c r="F7" s="190"/>
      <c r="G7" s="148"/>
      <c r="H7" s="148"/>
      <c r="I7" s="190"/>
      <c r="J7" s="122"/>
      <c r="K7" s="148"/>
      <c r="L7" s="148"/>
      <c r="M7" s="18"/>
      <c r="N7" s="162"/>
    </row>
    <row r="8" spans="1:14" s="19" customFormat="1" ht="24" customHeight="1" x14ac:dyDescent="0.25">
      <c r="A8" s="120"/>
      <c r="B8" s="122"/>
      <c r="C8" s="50"/>
      <c r="D8" s="17"/>
      <c r="E8" s="149"/>
      <c r="F8" s="59"/>
      <c r="G8" s="60"/>
      <c r="H8" s="60"/>
      <c r="I8" s="60"/>
      <c r="J8" s="122"/>
      <c r="K8" s="17"/>
      <c r="L8" s="17"/>
      <c r="M8" s="18"/>
      <c r="N8" s="162"/>
    </row>
    <row r="9" spans="1:14" s="19" customFormat="1" ht="24" customHeight="1" x14ac:dyDescent="0.25">
      <c r="A9" s="17"/>
      <c r="B9" s="49"/>
      <c r="C9" s="62"/>
      <c r="D9" s="17"/>
      <c r="E9" s="149"/>
      <c r="F9" s="59"/>
      <c r="G9" s="60"/>
      <c r="H9" s="60"/>
      <c r="I9" s="60"/>
      <c r="J9" s="17"/>
      <c r="K9" s="17"/>
      <c r="L9" s="17"/>
      <c r="M9" s="18"/>
      <c r="N9" s="162"/>
    </row>
    <row r="10" spans="1:14" s="19" customFormat="1" ht="24" customHeight="1" x14ac:dyDescent="0.25">
      <c r="A10" s="17"/>
      <c r="B10" s="49"/>
      <c r="C10" s="50"/>
      <c r="D10" s="17"/>
      <c r="E10" s="149"/>
      <c r="F10" s="59"/>
      <c r="G10" s="60"/>
      <c r="H10" s="60"/>
      <c r="I10" s="60"/>
      <c r="J10" s="17"/>
      <c r="K10" s="17"/>
      <c r="L10" s="17"/>
      <c r="M10" s="18"/>
      <c r="N10" s="162"/>
    </row>
    <row r="11" spans="1:14" s="19" customFormat="1" ht="24" customHeight="1" x14ac:dyDescent="0.25">
      <c r="A11" s="17"/>
      <c r="B11" s="49"/>
      <c r="C11" s="50"/>
      <c r="D11" s="17"/>
      <c r="E11" s="149"/>
      <c r="F11" s="59"/>
      <c r="G11" s="60"/>
      <c r="H11" s="60"/>
      <c r="I11" s="60"/>
      <c r="J11" s="17"/>
      <c r="K11" s="17"/>
      <c r="L11" s="17"/>
      <c r="M11" s="18"/>
      <c r="N11" s="162"/>
    </row>
  </sheetData>
  <phoneticPr fontId="5" type="noConversion"/>
  <dataValidations count="2">
    <dataValidation type="list" allowBlank="1" showInputMessage="1" showErrorMessage="1" sqref="D4:D7" xr:uid="{56AEB219-D053-4345-8240-2B0AFCB8E4C9}">
      <formula1>"토건,토목,건축,전문,전기,통신,소방,기타"</formula1>
    </dataValidation>
    <dataValidation type="list" allowBlank="1" showInputMessage="1" showErrorMessage="1" sqref="E4:E11" xr:uid="{388C43BD-0044-43C6-9833-AC048F251261}">
      <formula1>"대안,턴키,일반,PQ,수의,실적"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B19" sqref="B19"/>
    </sheetView>
  </sheetViews>
  <sheetFormatPr defaultRowHeight="24" customHeight="1" x14ac:dyDescent="0.15"/>
  <cols>
    <col min="1" max="1" width="12" style="28" customWidth="1"/>
    <col min="2" max="2" width="56.5546875" style="28" customWidth="1"/>
    <col min="3" max="3" width="9.5546875" style="28" customWidth="1"/>
    <col min="4" max="4" width="8.88671875" style="28" customWidth="1"/>
    <col min="5" max="5" width="9.21875" style="28" customWidth="1"/>
    <col min="6" max="8" width="9.6640625" style="28" customWidth="1"/>
    <col min="9" max="9" width="11.109375" style="28" customWidth="1"/>
    <col min="10" max="10" width="9.6640625" style="28" customWidth="1"/>
    <col min="11" max="11" width="8.44140625" style="28" customWidth="1"/>
    <col min="12" max="12" width="1.5546875" style="16" customWidth="1"/>
    <col min="13" max="13" width="8.88671875" style="16" hidden="1" customWidth="1"/>
    <col min="14" max="15" width="9.6640625" style="28" hidden="1" customWidth="1"/>
    <col min="16" max="16" width="8.88671875" style="16" hidden="1" customWidth="1"/>
    <col min="17" max="17" width="12.6640625" style="16" hidden="1" customWidth="1"/>
    <col min="18" max="18" width="8.88671875" style="16" customWidth="1"/>
    <col min="19" max="16384" width="8.88671875" style="16"/>
  </cols>
  <sheetData>
    <row r="1" spans="1:18" ht="36" customHeight="1" x14ac:dyDescent="0.15">
      <c r="A1" s="9" t="s">
        <v>2</v>
      </c>
      <c r="B1" s="9"/>
      <c r="C1" s="9"/>
      <c r="D1" s="9"/>
      <c r="E1" s="9"/>
      <c r="F1" s="9"/>
      <c r="G1" s="9"/>
      <c r="H1" s="9"/>
      <c r="I1" s="9"/>
      <c r="J1" s="9"/>
      <c r="K1" s="9"/>
      <c r="L1" s="37"/>
      <c r="N1" s="16"/>
      <c r="O1" s="16"/>
    </row>
    <row r="2" spans="1:18" ht="25.5" customHeight="1" x14ac:dyDescent="0.15">
      <c r="A2" s="45" t="s">
        <v>104</v>
      </c>
      <c r="B2" s="21"/>
      <c r="C2" s="21"/>
      <c r="D2" s="23"/>
      <c r="E2" s="23"/>
      <c r="F2" s="23"/>
      <c r="G2" s="23"/>
      <c r="H2" s="23"/>
      <c r="I2" s="23"/>
      <c r="J2" s="23"/>
      <c r="K2" s="24" t="s">
        <v>80</v>
      </c>
      <c r="N2" s="23"/>
      <c r="O2" s="23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4" t="s">
        <v>8</v>
      </c>
      <c r="O3" s="14" t="s">
        <v>9</v>
      </c>
    </row>
    <row r="4" spans="1:18" ht="24" customHeight="1" x14ac:dyDescent="0.15">
      <c r="A4" s="110"/>
      <c r="B4" s="74" t="s">
        <v>92</v>
      </c>
      <c r="C4" s="43"/>
      <c r="D4" s="112"/>
      <c r="E4" s="112"/>
      <c r="F4" s="112"/>
      <c r="G4" s="13"/>
      <c r="H4" s="13"/>
      <c r="I4" s="13"/>
      <c r="J4" s="13"/>
      <c r="K4" s="13"/>
      <c r="M4" s="33"/>
      <c r="N4" s="13"/>
      <c r="O4" s="13"/>
      <c r="P4" s="33"/>
      <c r="Q4" s="34"/>
      <c r="R4" s="34"/>
    </row>
    <row r="5" spans="1:18" ht="24" customHeight="1" x14ac:dyDescent="0.15">
      <c r="A5" s="110"/>
      <c r="B5" s="15"/>
      <c r="C5" s="43"/>
      <c r="D5" s="112"/>
      <c r="E5" s="112"/>
      <c r="F5" s="112"/>
      <c r="G5" s="13"/>
      <c r="H5" s="13"/>
      <c r="I5" s="13"/>
      <c r="J5" s="13"/>
      <c r="K5" s="13"/>
      <c r="M5" s="33"/>
      <c r="N5" s="13"/>
      <c r="O5" s="13"/>
      <c r="P5" s="33"/>
      <c r="Q5" s="34"/>
      <c r="R5" s="34"/>
    </row>
    <row r="6" spans="1:18" ht="24" customHeight="1" x14ac:dyDescent="0.15">
      <c r="A6" s="110"/>
      <c r="B6" s="15"/>
      <c r="C6" s="43"/>
      <c r="D6" s="112"/>
      <c r="E6" s="112"/>
      <c r="F6" s="112"/>
      <c r="G6" s="13"/>
      <c r="H6" s="13"/>
      <c r="I6" s="13"/>
      <c r="J6" s="13"/>
      <c r="K6" s="13"/>
      <c r="M6" s="33"/>
      <c r="N6" s="13"/>
      <c r="O6" s="13"/>
      <c r="P6" s="33"/>
      <c r="Q6" s="34"/>
      <c r="R6" s="34"/>
    </row>
    <row r="7" spans="1:18" ht="24" customHeight="1" x14ac:dyDescent="0.15">
      <c r="A7" s="110"/>
      <c r="B7" s="15"/>
      <c r="C7" s="43"/>
      <c r="D7" s="112"/>
      <c r="E7" s="112"/>
      <c r="F7" s="112"/>
      <c r="G7" s="13"/>
      <c r="H7" s="13"/>
      <c r="I7" s="13"/>
      <c r="J7" s="13"/>
      <c r="K7" s="13"/>
      <c r="M7" s="33"/>
      <c r="N7" s="13"/>
      <c r="O7" s="13"/>
      <c r="P7" s="33"/>
      <c r="Q7" s="34"/>
      <c r="R7" s="34"/>
    </row>
    <row r="8" spans="1:18" ht="24" customHeight="1" x14ac:dyDescent="0.15">
      <c r="A8" s="110"/>
      <c r="B8" s="15"/>
      <c r="C8" s="43"/>
      <c r="D8" s="112"/>
      <c r="E8" s="112"/>
      <c r="F8" s="112"/>
      <c r="G8" s="13"/>
      <c r="H8" s="13"/>
      <c r="I8" s="13"/>
      <c r="J8" s="13"/>
      <c r="K8" s="13"/>
      <c r="M8" s="33"/>
      <c r="N8" s="13"/>
      <c r="O8" s="13"/>
      <c r="P8" s="33"/>
      <c r="Q8" s="34"/>
      <c r="R8" s="34"/>
    </row>
    <row r="9" spans="1:18" ht="24" customHeight="1" x14ac:dyDescent="0.15">
      <c r="A9" s="110"/>
      <c r="B9" s="15"/>
      <c r="C9" s="43"/>
      <c r="D9" s="112"/>
      <c r="E9" s="112"/>
      <c r="F9" s="112"/>
      <c r="G9" s="13"/>
      <c r="H9" s="13"/>
      <c r="I9" s="13"/>
      <c r="J9" s="13"/>
      <c r="K9" s="13"/>
      <c r="M9" s="33"/>
      <c r="N9" s="13"/>
      <c r="O9" s="13"/>
      <c r="P9" s="33"/>
      <c r="Q9" s="34"/>
      <c r="R9" s="34"/>
    </row>
    <row r="10" spans="1:18" ht="24" customHeight="1" x14ac:dyDescent="0.15">
      <c r="A10" s="110"/>
      <c r="B10" s="15"/>
      <c r="C10" s="43"/>
      <c r="D10" s="112"/>
      <c r="E10" s="112"/>
      <c r="F10" s="112"/>
      <c r="G10" s="13"/>
      <c r="H10" s="13"/>
      <c r="I10" s="13"/>
      <c r="J10" s="13"/>
      <c r="K10" s="13"/>
      <c r="M10" s="33"/>
      <c r="N10" s="13"/>
      <c r="O10" s="13"/>
      <c r="P10" s="33"/>
      <c r="Q10" s="34"/>
      <c r="R10" s="34"/>
    </row>
    <row r="11" spans="1:18" ht="24" customHeight="1" x14ac:dyDescent="0.15">
      <c r="A11" s="110"/>
      <c r="B11" s="15"/>
      <c r="C11" s="43"/>
      <c r="D11" s="112"/>
      <c r="E11" s="112"/>
      <c r="F11" s="112"/>
      <c r="G11" s="13"/>
      <c r="H11" s="13"/>
      <c r="I11" s="13"/>
      <c r="J11" s="13"/>
      <c r="K11" s="13"/>
      <c r="M11" s="33"/>
      <c r="N11" s="13"/>
      <c r="O11" s="13"/>
      <c r="P11" s="33"/>
      <c r="Q11" s="34"/>
      <c r="R11" s="34"/>
    </row>
    <row r="12" spans="1:18" ht="24" customHeight="1" x14ac:dyDescent="0.15">
      <c r="A12" s="110"/>
      <c r="B12" s="15"/>
      <c r="C12" s="43"/>
      <c r="D12" s="112"/>
      <c r="E12" s="112"/>
      <c r="F12" s="112"/>
      <c r="G12" s="13"/>
      <c r="H12" s="13"/>
      <c r="I12" s="13"/>
      <c r="J12" s="13"/>
      <c r="K12" s="13"/>
      <c r="M12" s="33"/>
      <c r="N12" s="13"/>
      <c r="O12" s="13"/>
      <c r="P12" s="33"/>
      <c r="Q12" s="34"/>
      <c r="R12" s="34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B4" sqref="B4"/>
    </sheetView>
  </sheetViews>
  <sheetFormatPr defaultRowHeight="24" customHeight="1" x14ac:dyDescent="0.15"/>
  <cols>
    <col min="1" max="1" width="12" style="28" customWidth="1"/>
    <col min="2" max="2" width="56.5546875" style="29" customWidth="1"/>
    <col min="3" max="3" width="9.5546875" style="28" customWidth="1"/>
    <col min="4" max="4" width="8.88671875" style="28" customWidth="1"/>
    <col min="5" max="5" width="9.21875" style="28" customWidth="1"/>
    <col min="6" max="6" width="10.5546875" style="30" customWidth="1"/>
    <col min="7" max="7" width="9.6640625" style="28" customWidth="1"/>
    <col min="8" max="8" width="12.6640625" style="31" customWidth="1"/>
    <col min="9" max="9" width="9.6640625" style="28" customWidth="1"/>
    <col min="10" max="10" width="10.5546875" style="27" customWidth="1"/>
    <col min="11" max="11" width="8.44140625" style="28" customWidth="1"/>
    <col min="12" max="12" width="9.88671875" style="16" bestFit="1" customWidth="1"/>
    <col min="13" max="16384" width="8.88671875" style="16"/>
  </cols>
  <sheetData>
    <row r="1" spans="1:12" ht="36" customHeight="1" x14ac:dyDescent="0.15">
      <c r="A1" s="9" t="s">
        <v>19</v>
      </c>
      <c r="B1" s="9"/>
      <c r="C1" s="9"/>
      <c r="D1" s="9"/>
      <c r="E1" s="9"/>
      <c r="F1" s="10"/>
      <c r="G1" s="9"/>
      <c r="H1" s="9"/>
      <c r="I1" s="9"/>
      <c r="J1" s="10"/>
      <c r="K1" s="9"/>
      <c r="L1" s="37"/>
    </row>
    <row r="2" spans="1:12" ht="25.5" customHeight="1" x14ac:dyDescent="0.15">
      <c r="A2" s="45" t="s">
        <v>103</v>
      </c>
      <c r="B2" s="44"/>
      <c r="C2" s="21"/>
      <c r="D2" s="23"/>
      <c r="E2" s="23"/>
      <c r="F2" s="25"/>
      <c r="G2" s="23"/>
      <c r="H2" s="26"/>
      <c r="I2" s="23"/>
      <c r="K2" s="25" t="s">
        <v>81</v>
      </c>
    </row>
    <row r="3" spans="1:12" ht="35.25" customHeight="1" x14ac:dyDescent="0.15">
      <c r="A3" s="11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2" t="s">
        <v>18</v>
      </c>
      <c r="G3" s="2" t="s">
        <v>21</v>
      </c>
      <c r="H3" s="2" t="s">
        <v>88</v>
      </c>
      <c r="I3" s="2" t="s">
        <v>22</v>
      </c>
      <c r="J3" s="12" t="s">
        <v>23</v>
      </c>
      <c r="K3" s="2" t="s">
        <v>1</v>
      </c>
    </row>
    <row r="4" spans="1:12" s="106" customFormat="1" ht="24" customHeight="1" x14ac:dyDescent="0.15">
      <c r="A4" s="113"/>
      <c r="B4" s="74" t="s">
        <v>92</v>
      </c>
      <c r="C4" s="113"/>
      <c r="D4" s="113"/>
      <c r="E4" s="113"/>
      <c r="F4" s="113"/>
      <c r="G4" s="113"/>
      <c r="H4" s="113"/>
      <c r="I4" s="113"/>
      <c r="J4" s="113"/>
      <c r="K4" s="113"/>
      <c r="L4" s="111"/>
    </row>
    <row r="5" spans="1:12" s="106" customFormat="1" ht="24" customHeight="1" x14ac:dyDescent="0.15">
      <c r="A5" s="113"/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1"/>
    </row>
    <row r="6" spans="1:12" s="106" customFormat="1" ht="24" customHeight="1" x14ac:dyDescent="0.15">
      <c r="A6" s="113"/>
      <c r="B6" s="113"/>
      <c r="C6" s="113"/>
      <c r="D6" s="113"/>
      <c r="E6" s="113"/>
      <c r="F6" s="113"/>
      <c r="G6" s="113"/>
      <c r="H6" s="113"/>
      <c r="I6" s="113"/>
      <c r="J6" s="113"/>
      <c r="K6" s="113"/>
      <c r="L6" s="111"/>
    </row>
    <row r="7" spans="1:12" s="106" customFormat="1" ht="24" customHeight="1" x14ac:dyDescent="0.15">
      <c r="A7" s="113"/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1"/>
    </row>
    <row r="8" spans="1:12" s="106" customFormat="1" ht="24" customHeight="1" x14ac:dyDescent="0.15">
      <c r="A8" s="113"/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1"/>
    </row>
    <row r="9" spans="1:12" s="106" customFormat="1" ht="24" customHeight="1" x14ac:dyDescent="0.15">
      <c r="A9" s="113"/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1"/>
    </row>
    <row r="10" spans="1:12" s="106" customFormat="1" ht="24" customHeight="1" x14ac:dyDescent="0.15">
      <c r="A10" s="113"/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1"/>
    </row>
    <row r="11" spans="1:12" s="106" customFormat="1" ht="24" customHeight="1" x14ac:dyDescent="0.15">
      <c r="A11" s="113"/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1"/>
    </row>
    <row r="12" spans="1:12" s="106" customFormat="1" ht="24" customHeight="1" x14ac:dyDescent="0.15">
      <c r="A12" s="113"/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1"/>
    </row>
    <row r="13" spans="1:12" s="106" customFormat="1" ht="24" customHeight="1" x14ac:dyDescent="0.15">
      <c r="A13" s="113"/>
      <c r="B13" s="113"/>
      <c r="C13" s="113"/>
      <c r="D13" s="113"/>
      <c r="E13" s="113"/>
      <c r="F13" s="113"/>
      <c r="G13" s="113"/>
      <c r="H13" s="113"/>
      <c r="I13" s="113"/>
      <c r="J13" s="113"/>
      <c r="K13" s="113"/>
      <c r="L13" s="111"/>
    </row>
    <row r="14" spans="1:12" s="106" customFormat="1" ht="24" customHeight="1" x14ac:dyDescent="0.15">
      <c r="A14" s="113"/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1"/>
    </row>
    <row r="15" spans="1:12" s="106" customFormat="1" ht="24" customHeight="1" x14ac:dyDescent="0.15">
      <c r="A15" s="113"/>
      <c r="B15" s="113"/>
      <c r="C15" s="113"/>
      <c r="D15" s="113"/>
      <c r="E15" s="113"/>
      <c r="F15" s="113"/>
      <c r="G15" s="113"/>
      <c r="H15" s="113"/>
      <c r="I15" s="113"/>
      <c r="J15" s="113"/>
      <c r="K15" s="113"/>
      <c r="L15" s="111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26"/>
  <sheetViews>
    <sheetView showGridLines="0" zoomScale="110" zoomScaleNormal="110" workbookViewId="0">
      <pane ySplit="3" topLeftCell="A13" activePane="bottomLeft" state="frozen"/>
      <selection activeCell="A3" sqref="A3:A4"/>
      <selection pane="bottomLeft" activeCell="M19" sqref="M19"/>
    </sheetView>
  </sheetViews>
  <sheetFormatPr defaultRowHeight="24" customHeight="1" x14ac:dyDescent="0.15"/>
  <cols>
    <col min="1" max="1" width="11.109375" style="79" customWidth="1"/>
    <col min="2" max="2" width="35.77734375" style="79" customWidth="1"/>
    <col min="3" max="3" width="20.77734375" style="79" customWidth="1"/>
    <col min="4" max="4" width="10.77734375" style="79" customWidth="1"/>
    <col min="5" max="8" width="9.33203125" style="151" customWidth="1"/>
    <col min="9" max="9" width="9.33203125" style="79" customWidth="1"/>
    <col min="10" max="10" width="9.6640625" style="79" customWidth="1"/>
    <col min="11" max="11" width="4.88671875" style="159" customWidth="1"/>
    <col min="12" max="12" width="8.88671875" style="87"/>
    <col min="13" max="16384" width="8.88671875" style="48"/>
  </cols>
  <sheetData>
    <row r="1" spans="1:13" ht="36" customHeight="1" x14ac:dyDescent="0.15">
      <c r="A1" s="75" t="s">
        <v>77</v>
      </c>
      <c r="B1" s="75"/>
      <c r="C1" s="75"/>
      <c r="D1" s="75"/>
      <c r="E1" s="150"/>
      <c r="F1" s="150"/>
      <c r="G1" s="150"/>
      <c r="H1" s="150"/>
      <c r="I1" s="75"/>
      <c r="J1" s="75"/>
      <c r="K1" s="160"/>
      <c r="L1" s="90"/>
      <c r="M1" s="91"/>
    </row>
    <row r="2" spans="1:13" ht="25.5" customHeight="1" x14ac:dyDescent="0.15">
      <c r="A2" s="52" t="s">
        <v>103</v>
      </c>
      <c r="B2" s="76"/>
      <c r="C2" s="76"/>
      <c r="D2" s="76"/>
      <c r="E2" s="77"/>
      <c r="F2" s="77"/>
      <c r="G2" s="77"/>
      <c r="H2" s="77"/>
      <c r="I2" s="48"/>
      <c r="J2" s="78" t="s">
        <v>82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52</v>
      </c>
      <c r="I3" s="4" t="s">
        <v>24</v>
      </c>
      <c r="J3" s="2" t="s">
        <v>16</v>
      </c>
    </row>
    <row r="4" spans="1:13" ht="24" customHeight="1" x14ac:dyDescent="0.15">
      <c r="A4" s="38" t="s">
        <v>106</v>
      </c>
      <c r="B4" s="174" t="s">
        <v>128</v>
      </c>
      <c r="C4" s="175" t="s">
        <v>108</v>
      </c>
      <c r="D4" s="205">
        <v>55200000</v>
      </c>
      <c r="E4" s="177" t="s">
        <v>119</v>
      </c>
      <c r="F4" s="172" t="s">
        <v>126</v>
      </c>
      <c r="G4" s="123" t="s">
        <v>127</v>
      </c>
      <c r="H4" s="173" t="s">
        <v>408</v>
      </c>
      <c r="I4" s="173" t="s">
        <v>436</v>
      </c>
      <c r="J4" s="145" t="s">
        <v>409</v>
      </c>
      <c r="K4" s="161"/>
    </row>
    <row r="5" spans="1:13" s="119" customFormat="1" ht="24" customHeight="1" x14ac:dyDescent="0.15">
      <c r="A5" s="38" t="s">
        <v>105</v>
      </c>
      <c r="B5" s="174" t="s">
        <v>139</v>
      </c>
      <c r="C5" s="178" t="s">
        <v>109</v>
      </c>
      <c r="D5" s="205">
        <v>1620000</v>
      </c>
      <c r="E5" s="177" t="s">
        <v>120</v>
      </c>
      <c r="F5" s="172" t="s">
        <v>126</v>
      </c>
      <c r="G5" s="124" t="s">
        <v>127</v>
      </c>
      <c r="H5" s="173" t="s">
        <v>408</v>
      </c>
      <c r="I5" s="127" t="s">
        <v>436</v>
      </c>
      <c r="J5" s="145" t="s">
        <v>409</v>
      </c>
      <c r="K5" s="161"/>
      <c r="L5" s="87"/>
    </row>
    <row r="6" spans="1:13" s="119" customFormat="1" ht="24" customHeight="1" x14ac:dyDescent="0.15">
      <c r="A6" s="38" t="s">
        <v>105</v>
      </c>
      <c r="B6" s="174" t="s">
        <v>138</v>
      </c>
      <c r="C6" s="178" t="s">
        <v>109</v>
      </c>
      <c r="D6" s="205">
        <v>4440000</v>
      </c>
      <c r="E6" s="177" t="s">
        <v>120</v>
      </c>
      <c r="F6" s="172" t="s">
        <v>126</v>
      </c>
      <c r="G6" s="124" t="s">
        <v>127</v>
      </c>
      <c r="H6" s="173" t="s">
        <v>408</v>
      </c>
      <c r="I6" s="127" t="s">
        <v>434</v>
      </c>
      <c r="J6" s="145" t="s">
        <v>409</v>
      </c>
      <c r="K6" s="161"/>
      <c r="L6" s="87"/>
    </row>
    <row r="7" spans="1:13" s="119" customFormat="1" ht="24" customHeight="1" x14ac:dyDescent="0.15">
      <c r="A7" s="38" t="s">
        <v>105</v>
      </c>
      <c r="B7" s="174" t="s">
        <v>137</v>
      </c>
      <c r="C7" s="178" t="s">
        <v>110</v>
      </c>
      <c r="D7" s="205">
        <v>13800000</v>
      </c>
      <c r="E7" s="177" t="s">
        <v>121</v>
      </c>
      <c r="F7" s="172" t="s">
        <v>126</v>
      </c>
      <c r="G7" s="124" t="s">
        <v>127</v>
      </c>
      <c r="H7" s="173" t="s">
        <v>408</v>
      </c>
      <c r="I7" s="127" t="s">
        <v>434</v>
      </c>
      <c r="J7" s="145" t="s">
        <v>409</v>
      </c>
      <c r="K7" s="161"/>
      <c r="L7" s="87"/>
    </row>
    <row r="8" spans="1:13" s="119" customFormat="1" ht="24" customHeight="1" x14ac:dyDescent="0.15">
      <c r="A8" s="38" t="s">
        <v>105</v>
      </c>
      <c r="B8" s="174" t="s">
        <v>130</v>
      </c>
      <c r="C8" s="178" t="s">
        <v>111</v>
      </c>
      <c r="D8" s="205">
        <v>2904000</v>
      </c>
      <c r="E8" s="177" t="s">
        <v>122</v>
      </c>
      <c r="F8" s="172" t="s">
        <v>126</v>
      </c>
      <c r="G8" s="124" t="s">
        <v>127</v>
      </c>
      <c r="H8" s="173" t="s">
        <v>408</v>
      </c>
      <c r="I8" s="127" t="s">
        <v>434</v>
      </c>
      <c r="J8" s="145" t="s">
        <v>409</v>
      </c>
      <c r="K8" s="161"/>
      <c r="L8" s="87"/>
    </row>
    <row r="9" spans="1:13" s="119" customFormat="1" ht="24" customHeight="1" x14ac:dyDescent="0.15">
      <c r="A9" s="38" t="s">
        <v>105</v>
      </c>
      <c r="B9" s="174" t="s">
        <v>129</v>
      </c>
      <c r="C9" s="178" t="s">
        <v>112</v>
      </c>
      <c r="D9" s="205">
        <v>7401240</v>
      </c>
      <c r="E9" s="177" t="s">
        <v>122</v>
      </c>
      <c r="F9" s="172" t="s">
        <v>126</v>
      </c>
      <c r="G9" s="124" t="s">
        <v>127</v>
      </c>
      <c r="H9" s="173" t="s">
        <v>408</v>
      </c>
      <c r="I9" s="127" t="s">
        <v>434</v>
      </c>
      <c r="J9" s="145" t="s">
        <v>409</v>
      </c>
      <c r="K9" s="161"/>
      <c r="L9" s="87"/>
    </row>
    <row r="10" spans="1:13" s="119" customFormat="1" ht="24" customHeight="1" x14ac:dyDescent="0.15">
      <c r="A10" s="38" t="s">
        <v>105</v>
      </c>
      <c r="B10" s="174" t="s">
        <v>131</v>
      </c>
      <c r="C10" s="178" t="s">
        <v>113</v>
      </c>
      <c r="D10" s="205">
        <v>5400000</v>
      </c>
      <c r="E10" s="177" t="s">
        <v>123</v>
      </c>
      <c r="F10" s="172" t="s">
        <v>126</v>
      </c>
      <c r="G10" s="124" t="s">
        <v>127</v>
      </c>
      <c r="H10" s="173" t="s">
        <v>408</v>
      </c>
      <c r="I10" s="173" t="s">
        <v>435</v>
      </c>
      <c r="J10" s="145" t="s">
        <v>409</v>
      </c>
      <c r="K10" s="161"/>
      <c r="L10" s="87"/>
    </row>
    <row r="11" spans="1:13" s="119" customFormat="1" ht="24" customHeight="1" x14ac:dyDescent="0.15">
      <c r="A11" s="38" t="s">
        <v>105</v>
      </c>
      <c r="B11" s="179" t="s">
        <v>132</v>
      </c>
      <c r="C11" s="178" t="s">
        <v>114</v>
      </c>
      <c r="D11" s="205">
        <v>4129860</v>
      </c>
      <c r="E11" s="177" t="s">
        <v>124</v>
      </c>
      <c r="F11" s="172" t="s">
        <v>126</v>
      </c>
      <c r="G11" s="172" t="s">
        <v>127</v>
      </c>
      <c r="H11" s="127" t="s">
        <v>146</v>
      </c>
      <c r="I11" s="127" t="s">
        <v>146</v>
      </c>
      <c r="J11" s="157" t="s">
        <v>143</v>
      </c>
      <c r="K11" s="161"/>
      <c r="L11" s="87"/>
    </row>
    <row r="12" spans="1:13" s="119" customFormat="1" ht="24" customHeight="1" x14ac:dyDescent="0.15">
      <c r="A12" s="38" t="s">
        <v>105</v>
      </c>
      <c r="B12" s="179" t="s">
        <v>133</v>
      </c>
      <c r="C12" s="178" t="s">
        <v>115</v>
      </c>
      <c r="D12" s="205">
        <v>4716000</v>
      </c>
      <c r="E12" s="177" t="s">
        <v>124</v>
      </c>
      <c r="F12" s="172" t="s">
        <v>126</v>
      </c>
      <c r="G12" s="124" t="s">
        <v>127</v>
      </c>
      <c r="H12" s="173" t="s">
        <v>408</v>
      </c>
      <c r="I12" s="173" t="s">
        <v>435</v>
      </c>
      <c r="J12" s="145" t="s">
        <v>409</v>
      </c>
      <c r="K12" s="161"/>
      <c r="L12" s="87"/>
    </row>
    <row r="13" spans="1:13" s="119" customFormat="1" ht="24" customHeight="1" x14ac:dyDescent="0.15">
      <c r="A13" s="38" t="s">
        <v>105</v>
      </c>
      <c r="B13" s="179" t="s">
        <v>134</v>
      </c>
      <c r="C13" s="178" t="s">
        <v>116</v>
      </c>
      <c r="D13" s="205">
        <v>6600000</v>
      </c>
      <c r="E13" s="177" t="s">
        <v>124</v>
      </c>
      <c r="F13" s="172" t="s">
        <v>126</v>
      </c>
      <c r="G13" s="124" t="s">
        <v>127</v>
      </c>
      <c r="H13" s="173" t="s">
        <v>145</v>
      </c>
      <c r="I13" s="127" t="s">
        <v>437</v>
      </c>
      <c r="J13" s="145" t="s">
        <v>147</v>
      </c>
      <c r="K13" s="161"/>
      <c r="L13" s="87"/>
    </row>
    <row r="14" spans="1:13" s="119" customFormat="1" ht="24" customHeight="1" x14ac:dyDescent="0.15">
      <c r="A14" s="38" t="s">
        <v>105</v>
      </c>
      <c r="B14" s="179" t="s">
        <v>135</v>
      </c>
      <c r="C14" s="178" t="s">
        <v>116</v>
      </c>
      <c r="D14" s="205">
        <v>2656200</v>
      </c>
      <c r="E14" s="177" t="s">
        <v>124</v>
      </c>
      <c r="F14" s="172" t="s">
        <v>126</v>
      </c>
      <c r="G14" s="124" t="s">
        <v>127</v>
      </c>
      <c r="H14" s="173" t="s">
        <v>145</v>
      </c>
      <c r="I14" s="127" t="s">
        <v>437</v>
      </c>
      <c r="J14" s="145" t="s">
        <v>147</v>
      </c>
      <c r="K14" s="161"/>
      <c r="L14" s="87"/>
    </row>
    <row r="15" spans="1:13" s="119" customFormat="1" ht="24" customHeight="1" x14ac:dyDescent="0.15">
      <c r="A15" s="38" t="s">
        <v>105</v>
      </c>
      <c r="B15" s="179" t="s">
        <v>136</v>
      </c>
      <c r="C15" s="204" t="s">
        <v>117</v>
      </c>
      <c r="D15" s="205">
        <v>7977600</v>
      </c>
      <c r="E15" s="177" t="s">
        <v>124</v>
      </c>
      <c r="F15" s="172" t="s">
        <v>126</v>
      </c>
      <c r="G15" s="124" t="s">
        <v>127</v>
      </c>
      <c r="H15" s="173" t="s">
        <v>408</v>
      </c>
      <c r="I15" s="125" t="s">
        <v>434</v>
      </c>
      <c r="J15" s="145" t="s">
        <v>409</v>
      </c>
      <c r="K15" s="161"/>
      <c r="L15" s="87"/>
    </row>
    <row r="16" spans="1:13" s="119" customFormat="1" ht="24" customHeight="1" x14ac:dyDescent="0.15">
      <c r="A16" s="38" t="s">
        <v>106</v>
      </c>
      <c r="B16" s="179" t="s">
        <v>140</v>
      </c>
      <c r="C16" s="204" t="s">
        <v>118</v>
      </c>
      <c r="D16" s="205">
        <v>442167590</v>
      </c>
      <c r="E16" s="177" t="s">
        <v>125</v>
      </c>
      <c r="F16" s="172" t="s">
        <v>126</v>
      </c>
      <c r="G16" s="124" t="s">
        <v>127</v>
      </c>
      <c r="H16" s="173" t="s">
        <v>408</v>
      </c>
      <c r="I16" s="125" t="s">
        <v>435</v>
      </c>
      <c r="J16" s="145" t="s">
        <v>409</v>
      </c>
      <c r="K16" s="161"/>
      <c r="L16" s="87"/>
    </row>
    <row r="17" spans="1:12" s="119" customFormat="1" ht="24" customHeight="1" x14ac:dyDescent="0.15">
      <c r="A17" s="38" t="s">
        <v>105</v>
      </c>
      <c r="B17" s="230" t="s">
        <v>375</v>
      </c>
      <c r="C17" s="202" t="s">
        <v>376</v>
      </c>
      <c r="D17" s="205">
        <v>17100000</v>
      </c>
      <c r="E17" s="206" t="s">
        <v>413</v>
      </c>
      <c r="F17" s="207" t="s">
        <v>410</v>
      </c>
      <c r="G17" s="207" t="s">
        <v>411</v>
      </c>
      <c r="H17" s="125" t="s">
        <v>412</v>
      </c>
      <c r="I17" s="125" t="s">
        <v>412</v>
      </c>
      <c r="J17" s="198" t="s">
        <v>377</v>
      </c>
      <c r="K17" s="161"/>
      <c r="L17" s="87"/>
    </row>
    <row r="18" spans="1:12" s="119" customFormat="1" ht="24" customHeight="1" x14ac:dyDescent="0.15">
      <c r="A18" s="38" t="s">
        <v>105</v>
      </c>
      <c r="B18" s="230" t="s">
        <v>383</v>
      </c>
      <c r="C18" s="202" t="s">
        <v>384</v>
      </c>
      <c r="D18" s="205">
        <v>9320000</v>
      </c>
      <c r="E18" s="206" t="s">
        <v>414</v>
      </c>
      <c r="F18" s="207" t="s">
        <v>415</v>
      </c>
      <c r="G18" s="207" t="s">
        <v>416</v>
      </c>
      <c r="H18" s="125" t="s">
        <v>416</v>
      </c>
      <c r="I18" s="125" t="s">
        <v>416</v>
      </c>
      <c r="J18" s="198" t="s">
        <v>377</v>
      </c>
      <c r="K18" s="161"/>
      <c r="L18" s="87"/>
    </row>
    <row r="19" spans="1:12" s="119" customFormat="1" ht="24" customHeight="1" x14ac:dyDescent="0.15">
      <c r="A19" s="38" t="s">
        <v>105</v>
      </c>
      <c r="B19" s="230" t="s">
        <v>417</v>
      </c>
      <c r="C19" s="196" t="s">
        <v>419</v>
      </c>
      <c r="D19" s="236">
        <v>18300000</v>
      </c>
      <c r="E19" s="237" t="s">
        <v>420</v>
      </c>
      <c r="F19" s="207" t="s">
        <v>421</v>
      </c>
      <c r="G19" s="207" t="s">
        <v>402</v>
      </c>
      <c r="H19" s="207" t="s">
        <v>402</v>
      </c>
      <c r="I19" s="125" t="s">
        <v>432</v>
      </c>
      <c r="J19" s="214" t="s">
        <v>427</v>
      </c>
      <c r="K19" s="161"/>
      <c r="L19" s="87"/>
    </row>
    <row r="20" spans="1:12" s="119" customFormat="1" ht="24" customHeight="1" x14ac:dyDescent="0.15">
      <c r="A20" s="38" t="s">
        <v>105</v>
      </c>
      <c r="B20" s="230" t="s">
        <v>418</v>
      </c>
      <c r="C20" s="196" t="s">
        <v>164</v>
      </c>
      <c r="D20" s="236">
        <v>2911700</v>
      </c>
      <c r="E20" s="237" t="s">
        <v>161</v>
      </c>
      <c r="F20" s="207" t="s">
        <v>380</v>
      </c>
      <c r="G20" s="207" t="s">
        <v>401</v>
      </c>
      <c r="H20" s="207" t="s">
        <v>401</v>
      </c>
      <c r="I20" s="207" t="s">
        <v>401</v>
      </c>
      <c r="J20" s="214" t="s">
        <v>428</v>
      </c>
      <c r="K20" s="161"/>
      <c r="L20" s="87"/>
    </row>
    <row r="21" spans="1:12" s="119" customFormat="1" ht="24" customHeight="1" x14ac:dyDescent="0.15">
      <c r="A21" s="38" t="s">
        <v>105</v>
      </c>
      <c r="B21" s="230" t="s">
        <v>403</v>
      </c>
      <c r="C21" s="196" t="s">
        <v>168</v>
      </c>
      <c r="D21" s="236">
        <v>4290000</v>
      </c>
      <c r="E21" s="237" t="s">
        <v>167</v>
      </c>
      <c r="F21" s="207" t="s">
        <v>422</v>
      </c>
      <c r="G21" s="207" t="s">
        <v>422</v>
      </c>
      <c r="H21" s="207" t="s">
        <v>422</v>
      </c>
      <c r="I21" s="125" t="s">
        <v>430</v>
      </c>
      <c r="J21" s="214" t="s">
        <v>405</v>
      </c>
      <c r="K21" s="161"/>
      <c r="L21" s="87"/>
    </row>
    <row r="22" spans="1:12" s="119" customFormat="1" ht="24" customHeight="1" x14ac:dyDescent="0.15">
      <c r="A22" s="38" t="s">
        <v>105</v>
      </c>
      <c r="B22" s="230" t="s">
        <v>423</v>
      </c>
      <c r="C22" s="196" t="s">
        <v>184</v>
      </c>
      <c r="D22" s="236">
        <v>18800000</v>
      </c>
      <c r="E22" s="237" t="s">
        <v>175</v>
      </c>
      <c r="F22" s="207" t="s">
        <v>424</v>
      </c>
      <c r="G22" s="207" t="s">
        <v>426</v>
      </c>
      <c r="H22" s="207" t="s">
        <v>426</v>
      </c>
      <c r="I22" s="125" t="s">
        <v>431</v>
      </c>
      <c r="J22" s="214" t="s">
        <v>429</v>
      </c>
      <c r="K22" s="161"/>
      <c r="L22" s="87"/>
    </row>
    <row r="23" spans="1:12" s="119" customFormat="1" ht="24" customHeight="1" x14ac:dyDescent="0.15">
      <c r="A23" s="38" t="s">
        <v>105</v>
      </c>
      <c r="B23" s="230" t="s">
        <v>406</v>
      </c>
      <c r="C23" s="196" t="s">
        <v>187</v>
      </c>
      <c r="D23" s="236">
        <v>1466000</v>
      </c>
      <c r="E23" s="237" t="s">
        <v>188</v>
      </c>
      <c r="F23" s="207" t="s">
        <v>425</v>
      </c>
      <c r="G23" s="207" t="s">
        <v>385</v>
      </c>
      <c r="H23" s="207" t="s">
        <v>385</v>
      </c>
      <c r="I23" s="125" t="s">
        <v>433</v>
      </c>
      <c r="J23" s="214" t="s">
        <v>377</v>
      </c>
      <c r="K23" s="161"/>
      <c r="L23" s="87"/>
    </row>
    <row r="24" spans="1:12" s="119" customFormat="1" ht="24" customHeight="1" x14ac:dyDescent="0.15">
      <c r="A24" s="38"/>
      <c r="B24" s="195" t="s">
        <v>407</v>
      </c>
      <c r="C24" s="202"/>
      <c r="D24" s="205"/>
      <c r="E24" s="206"/>
      <c r="F24" s="207"/>
      <c r="G24" s="207"/>
      <c r="H24" s="125"/>
      <c r="I24" s="125"/>
      <c r="J24" s="215"/>
      <c r="K24" s="161"/>
      <c r="L24" s="87"/>
    </row>
    <row r="25" spans="1:12" s="119" customFormat="1" ht="24" customHeight="1" x14ac:dyDescent="0.15">
      <c r="A25" s="38"/>
      <c r="B25" s="168"/>
      <c r="C25" s="203"/>
      <c r="D25" s="205"/>
      <c r="E25" s="206"/>
      <c r="F25" s="207"/>
      <c r="G25" s="207"/>
      <c r="H25" s="125"/>
      <c r="I25" s="125"/>
      <c r="J25" s="214"/>
      <c r="K25" s="161"/>
      <c r="L25" s="87"/>
    </row>
    <row r="26" spans="1:12" s="119" customFormat="1" ht="24" customHeight="1" x14ac:dyDescent="0.15">
      <c r="A26" s="38"/>
      <c r="B26" s="168"/>
      <c r="C26" s="202"/>
      <c r="D26" s="205"/>
      <c r="E26" s="206"/>
      <c r="F26" s="207"/>
      <c r="G26" s="207"/>
      <c r="H26" s="125"/>
      <c r="I26" s="125"/>
      <c r="J26" s="214"/>
      <c r="K26" s="161"/>
      <c r="L26" s="87"/>
    </row>
    <row r="27" spans="1:12" s="119" customFormat="1" ht="24" customHeight="1" x14ac:dyDescent="0.15">
      <c r="A27" s="38"/>
      <c r="B27" s="168"/>
      <c r="C27" s="202"/>
      <c r="D27" s="205"/>
      <c r="E27" s="206"/>
      <c r="F27" s="207"/>
      <c r="G27" s="207"/>
      <c r="H27" s="125"/>
      <c r="I27" s="125"/>
      <c r="J27" s="214"/>
      <c r="K27" s="161"/>
      <c r="L27" s="87"/>
    </row>
    <row r="28" spans="1:12" s="119" customFormat="1" ht="24" customHeight="1" x14ac:dyDescent="0.15">
      <c r="A28" s="38"/>
      <c r="B28" s="168"/>
      <c r="C28" s="203"/>
      <c r="D28" s="205"/>
      <c r="E28" s="206"/>
      <c r="F28" s="207"/>
      <c r="G28" s="207"/>
      <c r="H28" s="125"/>
      <c r="I28" s="125"/>
      <c r="J28" s="214"/>
      <c r="K28" s="161"/>
      <c r="L28" s="87"/>
    </row>
    <row r="29" spans="1:12" s="119" customFormat="1" ht="24" customHeight="1" x14ac:dyDescent="0.15">
      <c r="A29" s="38"/>
      <c r="B29" s="168"/>
      <c r="C29" s="203"/>
      <c r="D29" s="205"/>
      <c r="E29" s="206"/>
      <c r="F29" s="207"/>
      <c r="G29" s="207"/>
      <c r="H29" s="125"/>
      <c r="I29" s="125"/>
      <c r="J29" s="214"/>
      <c r="K29" s="161"/>
      <c r="L29" s="87"/>
    </row>
    <row r="30" spans="1:12" s="119" customFormat="1" ht="24" customHeight="1" x14ac:dyDescent="0.15">
      <c r="A30" s="38"/>
      <c r="B30" s="168"/>
      <c r="C30" s="202"/>
      <c r="D30" s="205"/>
      <c r="E30" s="206"/>
      <c r="F30" s="207"/>
      <c r="G30" s="207"/>
      <c r="H30" s="125"/>
      <c r="I30" s="125"/>
      <c r="J30" s="214"/>
      <c r="K30" s="161"/>
      <c r="L30" s="87"/>
    </row>
    <row r="31" spans="1:12" s="119" customFormat="1" ht="24" customHeight="1" x14ac:dyDescent="0.15">
      <c r="A31" s="38"/>
      <c r="B31" s="168"/>
      <c r="C31" s="204"/>
      <c r="D31" s="205"/>
      <c r="E31" s="206"/>
      <c r="F31" s="207"/>
      <c r="G31" s="207"/>
      <c r="H31" s="125"/>
      <c r="I31" s="125"/>
      <c r="J31" s="214"/>
      <c r="K31" s="161"/>
      <c r="L31" s="87"/>
    </row>
    <row r="1048426" spans="10:10" ht="24" customHeight="1" x14ac:dyDescent="0.15">
      <c r="J1048426" s="8" t="s">
        <v>100</v>
      </c>
    </row>
  </sheetData>
  <autoFilter ref="A3:M3" xr:uid="{00000000-0009-0000-0000-000005000000}"/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K33"/>
  <sheetViews>
    <sheetView showGridLines="0" zoomScale="110" zoomScaleNormal="110" workbookViewId="0">
      <pane ySplit="3" topLeftCell="A19" activePane="bottomLeft" state="frozen"/>
      <selection activeCell="A3" sqref="A3:A4"/>
      <selection pane="bottomLeft" activeCell="J1" sqref="J1:J1048576"/>
    </sheetView>
  </sheetViews>
  <sheetFormatPr defaultRowHeight="24" customHeight="1" x14ac:dyDescent="0.15"/>
  <cols>
    <col min="1" max="1" width="11.109375" style="79" customWidth="1"/>
    <col min="2" max="2" width="35.77734375" style="82" customWidth="1"/>
    <col min="3" max="3" width="20.77734375" style="83" customWidth="1"/>
    <col min="4" max="4" width="10.77734375" style="84" customWidth="1"/>
    <col min="5" max="8" width="9.33203125" style="85" customWidth="1"/>
    <col min="9" max="9" width="9.33203125" style="79" customWidth="1"/>
    <col min="10" max="11" width="8.88671875" style="86" customWidth="1"/>
    <col min="12" max="16384" width="8.88671875" style="86"/>
  </cols>
  <sheetData>
    <row r="1" spans="1:11" ht="36" customHeight="1" x14ac:dyDescent="0.15">
      <c r="A1" s="75" t="s">
        <v>17</v>
      </c>
      <c r="B1" s="75"/>
      <c r="C1" s="75"/>
      <c r="D1" s="75"/>
      <c r="E1" s="75"/>
      <c r="F1" s="75"/>
      <c r="G1" s="75"/>
      <c r="H1" s="75"/>
      <c r="I1" s="75"/>
    </row>
    <row r="2" spans="1:11" ht="25.5" customHeight="1" x14ac:dyDescent="0.15">
      <c r="A2" s="52" t="s">
        <v>103</v>
      </c>
      <c r="B2" s="80"/>
      <c r="C2" s="80"/>
      <c r="D2" s="81"/>
      <c r="E2" s="81"/>
      <c r="F2" s="81"/>
      <c r="G2" s="81"/>
      <c r="H2" s="81"/>
      <c r="I2" s="78" t="s">
        <v>148</v>
      </c>
    </row>
    <row r="3" spans="1:11" ht="35.25" customHeight="1" x14ac:dyDescent="0.15">
      <c r="A3" s="1" t="s">
        <v>3</v>
      </c>
      <c r="B3" s="2" t="s">
        <v>4</v>
      </c>
      <c r="C3" s="1" t="s">
        <v>61</v>
      </c>
      <c r="D3" s="3" t="s">
        <v>62</v>
      </c>
      <c r="E3" s="3" t="s">
        <v>66</v>
      </c>
      <c r="F3" s="3" t="s">
        <v>63</v>
      </c>
      <c r="G3" s="3" t="s">
        <v>64</v>
      </c>
      <c r="H3" s="3" t="s">
        <v>65</v>
      </c>
      <c r="I3" s="61" t="s">
        <v>101</v>
      </c>
    </row>
    <row r="4" spans="1:11" s="87" customFormat="1" ht="24" customHeight="1" x14ac:dyDescent="0.15">
      <c r="A4" s="126" t="s">
        <v>106</v>
      </c>
      <c r="B4" s="167" t="s">
        <v>128</v>
      </c>
      <c r="C4" s="169" t="s">
        <v>108</v>
      </c>
      <c r="D4" s="171">
        <v>55200000</v>
      </c>
      <c r="E4" s="123"/>
      <c r="F4" s="39">
        <v>4236000</v>
      </c>
      <c r="G4" s="39"/>
      <c r="H4" s="115">
        <f t="shared" ref="H4:H5" si="0">SUM(F4,G4)</f>
        <v>4236000</v>
      </c>
      <c r="I4" s="182" t="s">
        <v>370</v>
      </c>
      <c r="J4" s="159"/>
    </row>
    <row r="5" spans="1:11" s="87" customFormat="1" ht="24" customHeight="1" x14ac:dyDescent="0.15">
      <c r="A5" s="38" t="s">
        <v>105</v>
      </c>
      <c r="B5" s="167" t="s">
        <v>139</v>
      </c>
      <c r="C5" s="170" t="s">
        <v>109</v>
      </c>
      <c r="D5" s="171">
        <v>1620000</v>
      </c>
      <c r="E5" s="124"/>
      <c r="F5" s="39">
        <v>135000</v>
      </c>
      <c r="G5" s="41"/>
      <c r="H5" s="115">
        <f t="shared" si="0"/>
        <v>135000</v>
      </c>
      <c r="I5" s="182" t="s">
        <v>371</v>
      </c>
      <c r="J5" s="159"/>
    </row>
    <row r="6" spans="1:11" s="87" customFormat="1" ht="24" customHeight="1" x14ac:dyDescent="0.15">
      <c r="A6" s="38" t="s">
        <v>105</v>
      </c>
      <c r="B6" s="167" t="s">
        <v>138</v>
      </c>
      <c r="C6" s="170" t="s">
        <v>109</v>
      </c>
      <c r="D6" s="171">
        <v>4440000</v>
      </c>
      <c r="E6" s="124"/>
      <c r="F6" s="39">
        <v>370000</v>
      </c>
      <c r="G6" s="41"/>
      <c r="H6" s="115">
        <f t="shared" ref="H6" si="1">SUM(F6,G6)</f>
        <v>370000</v>
      </c>
      <c r="I6" s="182" t="s">
        <v>371</v>
      </c>
      <c r="J6" s="159"/>
    </row>
    <row r="7" spans="1:11" s="87" customFormat="1" ht="24" customHeight="1" x14ac:dyDescent="0.15">
      <c r="A7" s="38" t="s">
        <v>105</v>
      </c>
      <c r="B7" s="167" t="s">
        <v>137</v>
      </c>
      <c r="C7" s="170" t="s">
        <v>110</v>
      </c>
      <c r="D7" s="171">
        <v>13800000</v>
      </c>
      <c r="E7" s="124"/>
      <c r="F7" s="39">
        <v>840000</v>
      </c>
      <c r="G7" s="41"/>
      <c r="H7" s="115">
        <f t="shared" ref="H7:H33" si="2">SUM(F7,G7)</f>
        <v>840000</v>
      </c>
      <c r="I7" s="182" t="s">
        <v>372</v>
      </c>
      <c r="J7" s="159"/>
    </row>
    <row r="8" spans="1:11" s="87" customFormat="1" ht="24" customHeight="1" x14ac:dyDescent="0.15">
      <c r="A8" s="38" t="s">
        <v>105</v>
      </c>
      <c r="B8" s="167" t="s">
        <v>130</v>
      </c>
      <c r="C8" s="170" t="s">
        <v>111</v>
      </c>
      <c r="D8" s="171">
        <v>2904000</v>
      </c>
      <c r="E8" s="124"/>
      <c r="F8" s="39">
        <v>242000</v>
      </c>
      <c r="G8" s="42"/>
      <c r="H8" s="115">
        <f t="shared" si="2"/>
        <v>242000</v>
      </c>
      <c r="I8" s="182" t="s">
        <v>370</v>
      </c>
      <c r="J8" s="159"/>
    </row>
    <row r="9" spans="1:11" s="117" customFormat="1" ht="24" customHeight="1" x14ac:dyDescent="0.15">
      <c r="A9" s="38" t="s">
        <v>105</v>
      </c>
      <c r="B9" s="167" t="s">
        <v>129</v>
      </c>
      <c r="C9" s="170" t="s">
        <v>112</v>
      </c>
      <c r="D9" s="171">
        <v>7401240</v>
      </c>
      <c r="E9" s="124"/>
      <c r="F9" s="115">
        <v>616770</v>
      </c>
      <c r="G9" s="40"/>
      <c r="H9" s="115">
        <f t="shared" si="2"/>
        <v>616770</v>
      </c>
      <c r="I9" s="182" t="s">
        <v>371</v>
      </c>
      <c r="J9" s="159"/>
    </row>
    <row r="10" spans="1:11" s="117" customFormat="1" ht="24" customHeight="1" x14ac:dyDescent="0.15">
      <c r="A10" s="38" t="s">
        <v>105</v>
      </c>
      <c r="B10" s="167" t="s">
        <v>131</v>
      </c>
      <c r="C10" s="170" t="s">
        <v>113</v>
      </c>
      <c r="D10" s="171">
        <v>5400000</v>
      </c>
      <c r="E10" s="124"/>
      <c r="F10" s="115">
        <v>549830</v>
      </c>
      <c r="G10" s="40"/>
      <c r="H10" s="115">
        <f t="shared" si="2"/>
        <v>549830</v>
      </c>
      <c r="I10" s="182" t="s">
        <v>371</v>
      </c>
      <c r="J10" s="159"/>
    </row>
    <row r="11" spans="1:11" s="117" customFormat="1" ht="24" customHeight="1" x14ac:dyDescent="0.15">
      <c r="A11" s="38" t="s">
        <v>105</v>
      </c>
      <c r="B11" s="168" t="s">
        <v>132</v>
      </c>
      <c r="C11" s="170" t="s">
        <v>114</v>
      </c>
      <c r="D11" s="171">
        <v>4129860</v>
      </c>
      <c r="E11" s="172"/>
      <c r="F11" s="183">
        <v>688310</v>
      </c>
      <c r="G11" s="184"/>
      <c r="H11" s="183">
        <f t="shared" si="2"/>
        <v>688310</v>
      </c>
      <c r="I11" s="157" t="s">
        <v>144</v>
      </c>
      <c r="J11" s="159"/>
      <c r="K11" s="116"/>
    </row>
    <row r="12" spans="1:11" s="87" customFormat="1" ht="24" customHeight="1" x14ac:dyDescent="0.15">
      <c r="A12" s="38" t="s">
        <v>105</v>
      </c>
      <c r="B12" s="168" t="s">
        <v>133</v>
      </c>
      <c r="C12" s="170" t="s">
        <v>115</v>
      </c>
      <c r="D12" s="171">
        <v>4716000</v>
      </c>
      <c r="E12" s="124"/>
      <c r="F12" s="39">
        <v>393000</v>
      </c>
      <c r="G12" s="42"/>
      <c r="H12" s="115">
        <f t="shared" si="2"/>
        <v>393000</v>
      </c>
      <c r="I12" s="182" t="s">
        <v>370</v>
      </c>
      <c r="J12" s="159"/>
    </row>
    <row r="13" spans="1:11" s="87" customFormat="1" ht="24" customHeight="1" x14ac:dyDescent="0.15">
      <c r="A13" s="38" t="s">
        <v>105</v>
      </c>
      <c r="B13" s="168" t="s">
        <v>141</v>
      </c>
      <c r="C13" s="170" t="s">
        <v>116</v>
      </c>
      <c r="D13" s="176">
        <v>6600000</v>
      </c>
      <c r="E13" s="124"/>
      <c r="F13" s="181">
        <v>550000</v>
      </c>
      <c r="G13" s="180"/>
      <c r="H13" s="115">
        <f t="shared" ref="H13:H14" si="3">SUM(F13,G13)</f>
        <v>550000</v>
      </c>
      <c r="I13" s="182" t="s">
        <v>373</v>
      </c>
      <c r="J13" s="159"/>
    </row>
    <row r="14" spans="1:11" s="87" customFormat="1" ht="24" customHeight="1" x14ac:dyDescent="0.15">
      <c r="A14" s="38" t="s">
        <v>105</v>
      </c>
      <c r="B14" s="168" t="s">
        <v>142</v>
      </c>
      <c r="C14" s="170" t="s">
        <v>116</v>
      </c>
      <c r="D14" s="176">
        <v>2656200</v>
      </c>
      <c r="E14" s="124"/>
      <c r="F14" s="42">
        <v>256400</v>
      </c>
      <c r="G14" s="42"/>
      <c r="H14" s="115">
        <f t="shared" si="3"/>
        <v>256400</v>
      </c>
      <c r="I14" s="182" t="s">
        <v>373</v>
      </c>
      <c r="J14" s="159"/>
    </row>
    <row r="15" spans="1:11" s="87" customFormat="1" ht="24" customHeight="1" x14ac:dyDescent="0.15">
      <c r="A15" s="38" t="s">
        <v>105</v>
      </c>
      <c r="B15" s="168" t="s">
        <v>136</v>
      </c>
      <c r="C15" s="196" t="s">
        <v>117</v>
      </c>
      <c r="D15" s="171">
        <v>7977600</v>
      </c>
      <c r="E15" s="124"/>
      <c r="F15" s="67">
        <v>664800</v>
      </c>
      <c r="G15" s="42"/>
      <c r="H15" s="115">
        <f t="shared" si="2"/>
        <v>664800</v>
      </c>
      <c r="I15" s="182" t="s">
        <v>371</v>
      </c>
      <c r="J15" s="159"/>
    </row>
    <row r="16" spans="1:11" s="87" customFormat="1" ht="24" customHeight="1" x14ac:dyDescent="0.15">
      <c r="A16" s="38" t="s">
        <v>106</v>
      </c>
      <c r="B16" s="168" t="s">
        <v>140</v>
      </c>
      <c r="C16" s="196" t="s">
        <v>118</v>
      </c>
      <c r="D16" s="171">
        <v>442167590</v>
      </c>
      <c r="E16" s="147"/>
      <c r="F16" s="146">
        <f>26912000+5123630</f>
        <v>32035630</v>
      </c>
      <c r="G16" s="125"/>
      <c r="H16" s="115">
        <f t="shared" si="2"/>
        <v>32035630</v>
      </c>
      <c r="I16" s="182" t="s">
        <v>374</v>
      </c>
      <c r="J16" s="159"/>
    </row>
    <row r="17" spans="1:10" s="87" customFormat="1" ht="24" customHeight="1" x14ac:dyDescent="0.15">
      <c r="A17" s="38" t="s">
        <v>105</v>
      </c>
      <c r="B17" s="230" t="s">
        <v>375</v>
      </c>
      <c r="C17" s="196" t="s">
        <v>376</v>
      </c>
      <c r="D17" s="146">
        <v>17100000</v>
      </c>
      <c r="E17" s="147"/>
      <c r="F17" s="146"/>
      <c r="G17" s="146">
        <v>17100000</v>
      </c>
      <c r="H17" s="115">
        <f t="shared" si="2"/>
        <v>17100000</v>
      </c>
      <c r="I17" s="198" t="s">
        <v>377</v>
      </c>
      <c r="J17" s="159"/>
    </row>
    <row r="18" spans="1:10" s="87" customFormat="1" ht="24" customHeight="1" x14ac:dyDescent="0.15">
      <c r="A18" s="38" t="s">
        <v>105</v>
      </c>
      <c r="B18" s="230" t="s">
        <v>378</v>
      </c>
      <c r="C18" s="121" t="s">
        <v>379</v>
      </c>
      <c r="D18" s="146">
        <v>2800000</v>
      </c>
      <c r="E18" s="147"/>
      <c r="F18" s="146"/>
      <c r="G18" s="146">
        <v>2800000</v>
      </c>
      <c r="H18" s="115">
        <f t="shared" si="2"/>
        <v>2800000</v>
      </c>
      <c r="I18" s="198" t="s">
        <v>380</v>
      </c>
      <c r="J18" s="159"/>
    </row>
    <row r="19" spans="1:10" s="87" customFormat="1" ht="24" customHeight="1" x14ac:dyDescent="0.15">
      <c r="A19" s="38" t="s">
        <v>105</v>
      </c>
      <c r="B19" s="230" t="s">
        <v>381</v>
      </c>
      <c r="C19" s="121" t="s">
        <v>382</v>
      </c>
      <c r="D19" s="146">
        <v>4600000</v>
      </c>
      <c r="E19" s="147"/>
      <c r="F19" s="146"/>
      <c r="G19" s="146">
        <v>4600000</v>
      </c>
      <c r="H19" s="115">
        <f t="shared" si="2"/>
        <v>4600000</v>
      </c>
      <c r="I19" s="198" t="s">
        <v>380</v>
      </c>
      <c r="J19" s="159"/>
    </row>
    <row r="20" spans="1:10" s="87" customFormat="1" ht="24" customHeight="1" x14ac:dyDescent="0.15">
      <c r="A20" s="38" t="s">
        <v>105</v>
      </c>
      <c r="B20" s="230" t="s">
        <v>383</v>
      </c>
      <c r="C20" s="121" t="s">
        <v>384</v>
      </c>
      <c r="D20" s="146">
        <v>9320000</v>
      </c>
      <c r="E20" s="147"/>
      <c r="F20" s="146"/>
      <c r="G20" s="146">
        <v>9320000</v>
      </c>
      <c r="H20" s="115">
        <f t="shared" si="2"/>
        <v>9320000</v>
      </c>
      <c r="I20" s="198" t="s">
        <v>377</v>
      </c>
      <c r="J20" s="159"/>
    </row>
    <row r="21" spans="1:10" s="87" customFormat="1" ht="24" customHeight="1" x14ac:dyDescent="0.15">
      <c r="A21" s="38" t="s">
        <v>105</v>
      </c>
      <c r="B21" s="230" t="s">
        <v>386</v>
      </c>
      <c r="C21" s="121" t="s">
        <v>387</v>
      </c>
      <c r="D21" s="146">
        <v>3000000</v>
      </c>
      <c r="E21" s="147"/>
      <c r="F21" s="146"/>
      <c r="G21" s="146">
        <v>3000000</v>
      </c>
      <c r="H21" s="115">
        <f t="shared" si="2"/>
        <v>3000000</v>
      </c>
      <c r="I21" s="198" t="s">
        <v>388</v>
      </c>
      <c r="J21" s="159"/>
    </row>
    <row r="22" spans="1:10" s="87" customFormat="1" ht="24" customHeight="1" x14ac:dyDescent="0.15">
      <c r="A22" s="38" t="s">
        <v>105</v>
      </c>
      <c r="B22" s="234" t="s">
        <v>389</v>
      </c>
      <c r="C22" s="232" t="s">
        <v>391</v>
      </c>
      <c r="D22" s="235">
        <v>8140000</v>
      </c>
      <c r="E22" s="147"/>
      <c r="F22" s="146"/>
      <c r="G22" s="146">
        <v>8140000</v>
      </c>
      <c r="H22" s="115">
        <f t="shared" si="2"/>
        <v>8140000</v>
      </c>
      <c r="I22" s="214" t="s">
        <v>393</v>
      </c>
      <c r="J22" s="159"/>
    </row>
    <row r="23" spans="1:10" s="87" customFormat="1" ht="24" customHeight="1" x14ac:dyDescent="0.15">
      <c r="A23" s="38" t="s">
        <v>105</v>
      </c>
      <c r="B23" s="230" t="s">
        <v>390</v>
      </c>
      <c r="C23" s="232" t="s">
        <v>392</v>
      </c>
      <c r="D23" s="235">
        <v>1700000</v>
      </c>
      <c r="E23" s="147"/>
      <c r="F23" s="146"/>
      <c r="G23" s="146">
        <v>1700000</v>
      </c>
      <c r="H23" s="115">
        <f t="shared" si="2"/>
        <v>1700000</v>
      </c>
      <c r="I23" s="214" t="s">
        <v>394</v>
      </c>
      <c r="J23" s="159"/>
    </row>
    <row r="24" spans="1:10" s="87" customFormat="1" ht="24" customHeight="1" x14ac:dyDescent="0.15">
      <c r="A24" s="38" t="s">
        <v>105</v>
      </c>
      <c r="B24" s="230" t="s">
        <v>395</v>
      </c>
      <c r="C24" s="121" t="s">
        <v>398</v>
      </c>
      <c r="D24" s="146">
        <v>1034000</v>
      </c>
      <c r="E24" s="147"/>
      <c r="F24" s="146"/>
      <c r="G24" s="146">
        <v>1034000</v>
      </c>
      <c r="H24" s="115">
        <f t="shared" si="2"/>
        <v>1034000</v>
      </c>
      <c r="I24" s="198" t="s">
        <v>380</v>
      </c>
      <c r="J24" s="159"/>
    </row>
    <row r="25" spans="1:10" s="87" customFormat="1" ht="24" customHeight="1" x14ac:dyDescent="0.15">
      <c r="A25" s="38" t="s">
        <v>105</v>
      </c>
      <c r="B25" s="233" t="s">
        <v>396</v>
      </c>
      <c r="C25" s="197" t="s">
        <v>399</v>
      </c>
      <c r="D25" s="146">
        <v>4180000</v>
      </c>
      <c r="E25" s="147"/>
      <c r="F25" s="146"/>
      <c r="G25" s="146">
        <v>4180000</v>
      </c>
      <c r="H25" s="115">
        <f t="shared" si="2"/>
        <v>4180000</v>
      </c>
      <c r="I25" s="198" t="s">
        <v>401</v>
      </c>
      <c r="J25" s="159"/>
    </row>
    <row r="26" spans="1:10" s="87" customFormat="1" ht="24" customHeight="1" x14ac:dyDescent="0.15">
      <c r="A26" s="38" t="s">
        <v>105</v>
      </c>
      <c r="B26" s="230" t="s">
        <v>397</v>
      </c>
      <c r="C26" s="195" t="s">
        <v>400</v>
      </c>
      <c r="D26" s="146">
        <v>1210000</v>
      </c>
      <c r="E26" s="147"/>
      <c r="F26" s="146"/>
      <c r="G26" s="146">
        <v>1210000</v>
      </c>
      <c r="H26" s="115">
        <f t="shared" si="2"/>
        <v>1210000</v>
      </c>
      <c r="I26" s="127" t="s">
        <v>402</v>
      </c>
      <c r="J26" s="159"/>
    </row>
    <row r="27" spans="1:10" s="87" customFormat="1" ht="24" customHeight="1" x14ac:dyDescent="0.15">
      <c r="A27" s="38" t="s">
        <v>105</v>
      </c>
      <c r="B27" s="230" t="s">
        <v>403</v>
      </c>
      <c r="C27" s="195" t="s">
        <v>404</v>
      </c>
      <c r="D27" s="146">
        <v>4290000</v>
      </c>
      <c r="E27" s="147"/>
      <c r="F27" s="146"/>
      <c r="G27" s="146">
        <v>4290000</v>
      </c>
      <c r="H27" s="115">
        <f t="shared" si="2"/>
        <v>4290000</v>
      </c>
      <c r="I27" s="127" t="s">
        <v>405</v>
      </c>
      <c r="J27" s="159"/>
    </row>
    <row r="28" spans="1:10" s="87" customFormat="1" ht="24" customHeight="1" x14ac:dyDescent="0.15">
      <c r="A28" s="38" t="s">
        <v>105</v>
      </c>
      <c r="B28" s="230" t="s">
        <v>406</v>
      </c>
      <c r="C28" s="196" t="s">
        <v>187</v>
      </c>
      <c r="D28" s="146">
        <v>1466000</v>
      </c>
      <c r="E28" s="147"/>
      <c r="F28" s="146"/>
      <c r="G28" s="146">
        <v>1466000</v>
      </c>
      <c r="H28" s="115">
        <f t="shared" si="2"/>
        <v>1466000</v>
      </c>
      <c r="I28" s="127" t="s">
        <v>377</v>
      </c>
      <c r="J28" s="159"/>
    </row>
    <row r="29" spans="1:10" s="87" customFormat="1" ht="24" customHeight="1" x14ac:dyDescent="0.15">
      <c r="A29" s="38"/>
      <c r="B29" s="232" t="s">
        <v>407</v>
      </c>
      <c r="C29" s="195"/>
      <c r="D29" s="146"/>
      <c r="E29" s="147"/>
      <c r="F29" s="146"/>
      <c r="G29" s="146"/>
      <c r="H29" s="115">
        <f t="shared" si="2"/>
        <v>0</v>
      </c>
      <c r="I29" s="127"/>
      <c r="J29" s="159"/>
    </row>
    <row r="30" spans="1:10" s="87" customFormat="1" ht="24" customHeight="1" x14ac:dyDescent="0.15">
      <c r="A30" s="38"/>
      <c r="B30" s="230"/>
      <c r="C30" s="195"/>
      <c r="D30" s="231"/>
      <c r="E30" s="147"/>
      <c r="F30" s="146"/>
      <c r="G30" s="146"/>
      <c r="H30" s="115">
        <f t="shared" si="2"/>
        <v>0</v>
      </c>
      <c r="I30" s="127"/>
      <c r="J30" s="159"/>
    </row>
    <row r="31" spans="1:10" s="87" customFormat="1" ht="24" customHeight="1" x14ac:dyDescent="0.15">
      <c r="A31" s="38"/>
      <c r="B31" s="230"/>
      <c r="C31" s="195"/>
      <c r="D31" s="231"/>
      <c r="E31" s="147"/>
      <c r="F31" s="146"/>
      <c r="G31" s="146"/>
      <c r="H31" s="115">
        <f t="shared" si="2"/>
        <v>0</v>
      </c>
      <c r="I31" s="127"/>
      <c r="J31" s="159"/>
    </row>
    <row r="32" spans="1:10" s="87" customFormat="1" ht="24" customHeight="1" x14ac:dyDescent="0.15">
      <c r="A32" s="38"/>
      <c r="B32" s="168"/>
      <c r="C32" s="195"/>
      <c r="D32" s="231"/>
      <c r="E32" s="147"/>
      <c r="F32" s="146"/>
      <c r="G32" s="146"/>
      <c r="H32" s="115">
        <f t="shared" si="2"/>
        <v>0</v>
      </c>
      <c r="I32" s="127"/>
      <c r="J32" s="159"/>
    </row>
    <row r="33" spans="1:10" s="87" customFormat="1" ht="24" customHeight="1" x14ac:dyDescent="0.15">
      <c r="A33" s="38"/>
      <c r="B33" s="168"/>
      <c r="C33" s="195"/>
      <c r="D33" s="146"/>
      <c r="E33" s="147"/>
      <c r="F33" s="146"/>
      <c r="G33" s="146"/>
      <c r="H33" s="115">
        <f t="shared" si="2"/>
        <v>0</v>
      </c>
      <c r="I33" s="127"/>
      <c r="J33" s="159"/>
    </row>
  </sheetData>
  <autoFilter ref="A3:K3" xr:uid="{00000000-0009-0000-0000-000006000000}"/>
  <sortState ref="A34:I109">
    <sortCondition ref="I38:I109"/>
  </sortState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34:H35" formulaRange="1"/>
  </ignoredError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129"/>
  <sheetViews>
    <sheetView showGridLines="0" zoomScale="110" zoomScaleNormal="110" workbookViewId="0">
      <selection activeCell="N120" sqref="N120"/>
    </sheetView>
  </sheetViews>
  <sheetFormatPr defaultRowHeight="24" customHeight="1" x14ac:dyDescent="0.15"/>
  <cols>
    <col min="1" max="1" width="14.5546875" style="55" customWidth="1"/>
    <col min="2" max="2" width="17.21875" style="55" customWidth="1"/>
    <col min="3" max="3" width="19.109375" style="55" customWidth="1"/>
    <col min="4" max="4" width="18" style="55" customWidth="1"/>
    <col min="5" max="5" width="23.77734375" style="55" customWidth="1"/>
    <col min="6" max="6" width="5.77734375" style="71" customWidth="1"/>
    <col min="7" max="16384" width="8.88671875" style="71"/>
  </cols>
  <sheetData>
    <row r="1" spans="1:7" s="72" customFormat="1" ht="36" customHeight="1" x14ac:dyDescent="0.15">
      <c r="A1" s="51" t="s">
        <v>93</v>
      </c>
      <c r="B1" s="51"/>
      <c r="C1" s="51"/>
      <c r="D1" s="51"/>
      <c r="E1" s="51"/>
    </row>
    <row r="2" spans="1:7" s="72" customFormat="1" ht="24" customHeight="1" thickBot="1" x14ac:dyDescent="0.2">
      <c r="A2" s="52" t="s">
        <v>103</v>
      </c>
      <c r="B2" s="133"/>
      <c r="C2" s="134"/>
      <c r="D2" s="134"/>
      <c r="E2" s="135" t="s">
        <v>80</v>
      </c>
      <c r="F2" s="53"/>
      <c r="G2" s="53"/>
    </row>
    <row r="3" spans="1:7" s="72" customFormat="1" ht="24" customHeight="1" x14ac:dyDescent="0.15">
      <c r="A3" s="238" t="s">
        <v>98</v>
      </c>
      <c r="B3" s="136" t="s">
        <v>43</v>
      </c>
      <c r="C3" s="241" t="s">
        <v>149</v>
      </c>
      <c r="D3" s="242"/>
      <c r="E3" s="243"/>
      <c r="F3" s="71" t="s">
        <v>150</v>
      </c>
      <c r="G3" s="71"/>
    </row>
    <row r="4" spans="1:7" s="72" customFormat="1" ht="24" customHeight="1" x14ac:dyDescent="0.15">
      <c r="A4" s="239"/>
      <c r="B4" s="54" t="s">
        <v>44</v>
      </c>
      <c r="C4" s="129">
        <v>3000000</v>
      </c>
      <c r="D4" s="128" t="s">
        <v>99</v>
      </c>
      <c r="E4" s="137">
        <v>2911700</v>
      </c>
      <c r="F4" s="71"/>
      <c r="G4" s="71"/>
    </row>
    <row r="5" spans="1:7" s="72" customFormat="1" ht="24" customHeight="1" x14ac:dyDescent="0.15">
      <c r="A5" s="239"/>
      <c r="B5" s="54" t="s">
        <v>45</v>
      </c>
      <c r="C5" s="130">
        <v>0.97099999999999997</v>
      </c>
      <c r="D5" s="128" t="s">
        <v>28</v>
      </c>
      <c r="E5" s="137">
        <v>2911700</v>
      </c>
      <c r="F5" s="71"/>
      <c r="G5" s="71"/>
    </row>
    <row r="6" spans="1:7" s="72" customFormat="1" ht="24" customHeight="1" x14ac:dyDescent="0.15">
      <c r="A6" s="239"/>
      <c r="B6" s="54" t="s">
        <v>27</v>
      </c>
      <c r="C6" s="152" t="s">
        <v>161</v>
      </c>
      <c r="D6" s="128" t="s">
        <v>76</v>
      </c>
      <c r="E6" s="185" t="s">
        <v>166</v>
      </c>
      <c r="F6" s="71"/>
      <c r="G6" s="71"/>
    </row>
    <row r="7" spans="1:7" s="72" customFormat="1" ht="24" customHeight="1" x14ac:dyDescent="0.15">
      <c r="A7" s="239"/>
      <c r="B7" s="54" t="s">
        <v>46</v>
      </c>
      <c r="C7" s="132" t="s">
        <v>162</v>
      </c>
      <c r="D7" s="128" t="s">
        <v>47</v>
      </c>
      <c r="E7" s="138" t="s">
        <v>165</v>
      </c>
      <c r="F7" s="71"/>
      <c r="G7" s="71"/>
    </row>
    <row r="8" spans="1:7" s="72" customFormat="1" ht="24" customHeight="1" x14ac:dyDescent="0.15">
      <c r="A8" s="239"/>
      <c r="B8" s="54" t="s">
        <v>48</v>
      </c>
      <c r="C8" s="131" t="s">
        <v>163</v>
      </c>
      <c r="D8" s="128" t="s">
        <v>30</v>
      </c>
      <c r="E8" s="139" t="s">
        <v>164</v>
      </c>
      <c r="F8" s="71"/>
      <c r="G8" s="71"/>
    </row>
    <row r="9" spans="1:7" s="72" customFormat="1" ht="24" customHeight="1" thickBot="1" x14ac:dyDescent="0.2">
      <c r="A9" s="240"/>
      <c r="B9" s="140" t="s">
        <v>49</v>
      </c>
      <c r="C9" s="141" t="s">
        <v>102</v>
      </c>
      <c r="D9" s="142" t="s">
        <v>50</v>
      </c>
      <c r="E9" s="189" t="s">
        <v>214</v>
      </c>
      <c r="F9" s="71"/>
      <c r="G9" s="71"/>
    </row>
    <row r="10" spans="1:7" s="53" customFormat="1" ht="24" customHeight="1" thickBot="1" x14ac:dyDescent="0.2">
      <c r="A10" s="52"/>
      <c r="B10" s="133"/>
      <c r="C10" s="134"/>
      <c r="D10" s="134"/>
      <c r="E10" s="135" t="s">
        <v>80</v>
      </c>
      <c r="F10" s="71"/>
    </row>
    <row r="11" spans="1:7" ht="24" customHeight="1" x14ac:dyDescent="0.15">
      <c r="A11" s="238" t="s">
        <v>98</v>
      </c>
      <c r="B11" s="136" t="s">
        <v>43</v>
      </c>
      <c r="C11" s="241" t="s">
        <v>151</v>
      </c>
      <c r="D11" s="242"/>
      <c r="E11" s="243"/>
      <c r="F11" s="71" t="s">
        <v>152</v>
      </c>
    </row>
    <row r="12" spans="1:7" ht="24" customHeight="1" x14ac:dyDescent="0.15">
      <c r="A12" s="239"/>
      <c r="B12" s="54" t="s">
        <v>44</v>
      </c>
      <c r="C12" s="129">
        <v>4620000</v>
      </c>
      <c r="D12" s="128" t="s">
        <v>99</v>
      </c>
      <c r="E12" s="137">
        <v>4290000</v>
      </c>
    </row>
    <row r="13" spans="1:7" ht="24" customHeight="1" x14ac:dyDescent="0.15">
      <c r="A13" s="239"/>
      <c r="B13" s="54" t="s">
        <v>45</v>
      </c>
      <c r="C13" s="130">
        <v>0.92900000000000005</v>
      </c>
      <c r="D13" s="128" t="s">
        <v>28</v>
      </c>
      <c r="E13" s="137">
        <v>4290000</v>
      </c>
    </row>
    <row r="14" spans="1:7" ht="24" customHeight="1" x14ac:dyDescent="0.15">
      <c r="A14" s="239"/>
      <c r="B14" s="54" t="s">
        <v>27</v>
      </c>
      <c r="C14" s="152" t="s">
        <v>167</v>
      </c>
      <c r="D14" s="128" t="s">
        <v>76</v>
      </c>
      <c r="E14" s="185" t="s">
        <v>170</v>
      </c>
    </row>
    <row r="15" spans="1:7" ht="24" customHeight="1" x14ac:dyDescent="0.15">
      <c r="A15" s="239"/>
      <c r="B15" s="54" t="s">
        <v>46</v>
      </c>
      <c r="C15" s="132" t="s">
        <v>162</v>
      </c>
      <c r="D15" s="128" t="s">
        <v>47</v>
      </c>
      <c r="E15" s="138" t="s">
        <v>169</v>
      </c>
    </row>
    <row r="16" spans="1:7" ht="24" customHeight="1" x14ac:dyDescent="0.15">
      <c r="A16" s="239"/>
      <c r="B16" s="54" t="s">
        <v>48</v>
      </c>
      <c r="C16" s="131" t="s">
        <v>163</v>
      </c>
      <c r="D16" s="128" t="s">
        <v>30</v>
      </c>
      <c r="E16" s="139" t="s">
        <v>168</v>
      </c>
    </row>
    <row r="17" spans="1:6" ht="24" customHeight="1" thickBot="1" x14ac:dyDescent="0.2">
      <c r="A17" s="240"/>
      <c r="B17" s="140" t="s">
        <v>49</v>
      </c>
      <c r="C17" s="141" t="s">
        <v>102</v>
      </c>
      <c r="D17" s="142" t="s">
        <v>50</v>
      </c>
      <c r="E17" s="189" t="s">
        <v>171</v>
      </c>
    </row>
    <row r="18" spans="1:6" ht="24" customHeight="1" thickBot="1" x14ac:dyDescent="0.2">
      <c r="A18" s="52"/>
      <c r="B18" s="133"/>
      <c r="C18" s="134"/>
      <c r="D18" s="134"/>
      <c r="E18" s="135" t="s">
        <v>80</v>
      </c>
    </row>
    <row r="19" spans="1:6" ht="24" customHeight="1" x14ac:dyDescent="0.15">
      <c r="A19" s="238" t="s">
        <v>98</v>
      </c>
      <c r="B19" s="136" t="s">
        <v>43</v>
      </c>
      <c r="C19" s="241" t="s">
        <v>153</v>
      </c>
      <c r="D19" s="242"/>
      <c r="E19" s="243"/>
      <c r="F19" s="71" t="s">
        <v>154</v>
      </c>
    </row>
    <row r="20" spans="1:6" ht="24" customHeight="1" x14ac:dyDescent="0.15">
      <c r="A20" s="239"/>
      <c r="B20" s="54" t="s">
        <v>44</v>
      </c>
      <c r="C20" s="129">
        <v>2540000</v>
      </c>
      <c r="D20" s="128" t="s">
        <v>99</v>
      </c>
      <c r="E20" s="137">
        <v>2420000</v>
      </c>
    </row>
    <row r="21" spans="1:6" ht="24" customHeight="1" x14ac:dyDescent="0.15">
      <c r="A21" s="239"/>
      <c r="B21" s="54" t="s">
        <v>45</v>
      </c>
      <c r="C21" s="130">
        <v>0.95299999999999996</v>
      </c>
      <c r="D21" s="128" t="s">
        <v>28</v>
      </c>
      <c r="E21" s="137">
        <v>2420000</v>
      </c>
    </row>
    <row r="22" spans="1:6" ht="24" customHeight="1" x14ac:dyDescent="0.15">
      <c r="A22" s="239"/>
      <c r="B22" s="54" t="s">
        <v>27</v>
      </c>
      <c r="C22" s="152" t="s">
        <v>167</v>
      </c>
      <c r="D22" s="128" t="s">
        <v>76</v>
      </c>
      <c r="E22" s="185" t="s">
        <v>170</v>
      </c>
    </row>
    <row r="23" spans="1:6" ht="24" customHeight="1" x14ac:dyDescent="0.15">
      <c r="A23" s="239"/>
      <c r="B23" s="54" t="s">
        <v>46</v>
      </c>
      <c r="C23" s="132" t="s">
        <v>162</v>
      </c>
      <c r="D23" s="128" t="s">
        <v>47</v>
      </c>
      <c r="E23" s="138" t="s">
        <v>169</v>
      </c>
    </row>
    <row r="24" spans="1:6" ht="24" customHeight="1" x14ac:dyDescent="0.15">
      <c r="A24" s="239"/>
      <c r="B24" s="54" t="s">
        <v>48</v>
      </c>
      <c r="C24" s="131" t="s">
        <v>174</v>
      </c>
      <c r="D24" s="128" t="s">
        <v>30</v>
      </c>
      <c r="E24" s="139" t="s">
        <v>173</v>
      </c>
    </row>
    <row r="25" spans="1:6" ht="24" customHeight="1" thickBot="1" x14ac:dyDescent="0.2">
      <c r="A25" s="240"/>
      <c r="B25" s="140" t="s">
        <v>49</v>
      </c>
      <c r="C25" s="141" t="s">
        <v>102</v>
      </c>
      <c r="D25" s="142" t="s">
        <v>50</v>
      </c>
      <c r="E25" s="216" t="s">
        <v>172</v>
      </c>
    </row>
    <row r="26" spans="1:6" ht="24" customHeight="1" thickBot="1" x14ac:dyDescent="0.2">
      <c r="A26" s="52"/>
      <c r="B26" s="133"/>
      <c r="C26" s="134"/>
      <c r="D26" s="134"/>
      <c r="E26" s="135" t="s">
        <v>80</v>
      </c>
    </row>
    <row r="27" spans="1:6" ht="24" customHeight="1" x14ac:dyDescent="0.15">
      <c r="A27" s="238" t="s">
        <v>98</v>
      </c>
      <c r="B27" s="136" t="s">
        <v>43</v>
      </c>
      <c r="C27" s="241" t="s">
        <v>155</v>
      </c>
      <c r="D27" s="242"/>
      <c r="E27" s="243"/>
      <c r="F27" s="71" t="s">
        <v>156</v>
      </c>
    </row>
    <row r="28" spans="1:6" ht="24" customHeight="1" x14ac:dyDescent="0.15">
      <c r="A28" s="239"/>
      <c r="B28" s="54" t="s">
        <v>44</v>
      </c>
      <c r="C28" s="129">
        <v>1872000</v>
      </c>
      <c r="D28" s="128" t="s">
        <v>99</v>
      </c>
      <c r="E28" s="137">
        <v>1800000</v>
      </c>
    </row>
    <row r="29" spans="1:6" ht="24" customHeight="1" x14ac:dyDescent="0.15">
      <c r="A29" s="239"/>
      <c r="B29" s="54" t="s">
        <v>45</v>
      </c>
      <c r="C29" s="130">
        <v>0.96199999999999997</v>
      </c>
      <c r="D29" s="128" t="s">
        <v>28</v>
      </c>
      <c r="E29" s="137">
        <v>1800000</v>
      </c>
    </row>
    <row r="30" spans="1:6" ht="24" customHeight="1" x14ac:dyDescent="0.15">
      <c r="A30" s="239"/>
      <c r="B30" s="54" t="s">
        <v>27</v>
      </c>
      <c r="C30" s="152" t="s">
        <v>175</v>
      </c>
      <c r="D30" s="128" t="s">
        <v>76</v>
      </c>
      <c r="E30" s="185" t="s">
        <v>177</v>
      </c>
    </row>
    <row r="31" spans="1:6" ht="24" customHeight="1" x14ac:dyDescent="0.15">
      <c r="A31" s="239"/>
      <c r="B31" s="54" t="s">
        <v>46</v>
      </c>
      <c r="C31" s="132" t="s">
        <v>162</v>
      </c>
      <c r="D31" s="128" t="s">
        <v>47</v>
      </c>
      <c r="E31" s="138" t="s">
        <v>178</v>
      </c>
    </row>
    <row r="32" spans="1:6" ht="24" customHeight="1" x14ac:dyDescent="0.15">
      <c r="A32" s="239"/>
      <c r="B32" s="54" t="s">
        <v>48</v>
      </c>
      <c r="C32" s="131" t="s">
        <v>174</v>
      </c>
      <c r="D32" s="128" t="s">
        <v>30</v>
      </c>
      <c r="E32" s="139" t="s">
        <v>176</v>
      </c>
    </row>
    <row r="33" spans="1:6" ht="24" customHeight="1" thickBot="1" x14ac:dyDescent="0.2">
      <c r="A33" s="240"/>
      <c r="B33" s="140" t="s">
        <v>49</v>
      </c>
      <c r="C33" s="141" t="s">
        <v>102</v>
      </c>
      <c r="D33" s="142" t="s">
        <v>50</v>
      </c>
      <c r="E33" s="217" t="s">
        <v>179</v>
      </c>
    </row>
    <row r="34" spans="1:6" ht="24" customHeight="1" thickBot="1" x14ac:dyDescent="0.2">
      <c r="A34" s="52"/>
      <c r="B34" s="133"/>
      <c r="C34" s="134"/>
      <c r="D34" s="134"/>
      <c r="E34" s="135" t="s">
        <v>80</v>
      </c>
    </row>
    <row r="35" spans="1:6" ht="24" customHeight="1" x14ac:dyDescent="0.15">
      <c r="A35" s="238" t="s">
        <v>98</v>
      </c>
      <c r="B35" s="136" t="s">
        <v>43</v>
      </c>
      <c r="C35" s="241" t="s">
        <v>157</v>
      </c>
      <c r="D35" s="242"/>
      <c r="E35" s="243"/>
      <c r="F35" s="71" t="s">
        <v>154</v>
      </c>
    </row>
    <row r="36" spans="1:6" ht="24" customHeight="1" x14ac:dyDescent="0.15">
      <c r="A36" s="239"/>
      <c r="B36" s="54" t="s">
        <v>44</v>
      </c>
      <c r="C36" s="129">
        <v>19820000</v>
      </c>
      <c r="D36" s="128" t="s">
        <v>99</v>
      </c>
      <c r="E36" s="137">
        <v>18800000</v>
      </c>
    </row>
    <row r="37" spans="1:6" ht="24" customHeight="1" x14ac:dyDescent="0.15">
      <c r="A37" s="239"/>
      <c r="B37" s="54" t="s">
        <v>45</v>
      </c>
      <c r="C37" s="130">
        <v>0.94899999999999995</v>
      </c>
      <c r="D37" s="128" t="s">
        <v>28</v>
      </c>
      <c r="E37" s="137">
        <v>18800000</v>
      </c>
    </row>
    <row r="38" spans="1:6" ht="24" customHeight="1" x14ac:dyDescent="0.15">
      <c r="A38" s="239"/>
      <c r="B38" s="54" t="s">
        <v>27</v>
      </c>
      <c r="C38" s="152" t="s">
        <v>175</v>
      </c>
      <c r="D38" s="128" t="s">
        <v>76</v>
      </c>
      <c r="E38" s="185" t="s">
        <v>182</v>
      </c>
    </row>
    <row r="39" spans="1:6" ht="24" customHeight="1" x14ac:dyDescent="0.15">
      <c r="A39" s="239"/>
      <c r="B39" s="54" t="s">
        <v>46</v>
      </c>
      <c r="C39" s="132" t="s">
        <v>180</v>
      </c>
      <c r="D39" s="128" t="s">
        <v>47</v>
      </c>
      <c r="E39" s="138" t="s">
        <v>183</v>
      </c>
    </row>
    <row r="40" spans="1:6" ht="24" customHeight="1" x14ac:dyDescent="0.15">
      <c r="A40" s="239"/>
      <c r="B40" s="54" t="s">
        <v>48</v>
      </c>
      <c r="C40" s="131" t="s">
        <v>181</v>
      </c>
      <c r="D40" s="128" t="s">
        <v>30</v>
      </c>
      <c r="E40" s="139" t="s">
        <v>184</v>
      </c>
    </row>
    <row r="41" spans="1:6" ht="24" customHeight="1" thickBot="1" x14ac:dyDescent="0.2">
      <c r="A41" s="240"/>
      <c r="B41" s="140" t="s">
        <v>49</v>
      </c>
      <c r="C41" s="141" t="s">
        <v>102</v>
      </c>
      <c r="D41" s="142" t="s">
        <v>50</v>
      </c>
      <c r="E41" s="189" t="s">
        <v>185</v>
      </c>
    </row>
    <row r="42" spans="1:6" ht="24" customHeight="1" thickBot="1" x14ac:dyDescent="0.2">
      <c r="A42" s="52"/>
      <c r="B42" s="133"/>
      <c r="C42" s="134"/>
      <c r="D42" s="134"/>
      <c r="E42" s="135" t="s">
        <v>80</v>
      </c>
    </row>
    <row r="43" spans="1:6" ht="24" customHeight="1" x14ac:dyDescent="0.15">
      <c r="A43" s="238" t="s">
        <v>98</v>
      </c>
      <c r="B43" s="136" t="s">
        <v>43</v>
      </c>
      <c r="C43" s="241" t="s">
        <v>186</v>
      </c>
      <c r="D43" s="242"/>
      <c r="E43" s="243"/>
      <c r="F43" s="71" t="s">
        <v>158</v>
      </c>
    </row>
    <row r="44" spans="1:6" ht="24" customHeight="1" x14ac:dyDescent="0.15">
      <c r="A44" s="239"/>
      <c r="B44" s="54" t="s">
        <v>44</v>
      </c>
      <c r="C44" s="129">
        <v>1517000</v>
      </c>
      <c r="D44" s="128" t="s">
        <v>99</v>
      </c>
      <c r="E44" s="137">
        <v>1466000</v>
      </c>
    </row>
    <row r="45" spans="1:6" ht="24" customHeight="1" x14ac:dyDescent="0.15">
      <c r="A45" s="239"/>
      <c r="B45" s="54" t="s">
        <v>45</v>
      </c>
      <c r="C45" s="130">
        <v>0.96599999999999997</v>
      </c>
      <c r="D45" s="128" t="s">
        <v>28</v>
      </c>
      <c r="E45" s="137">
        <v>1466000</v>
      </c>
    </row>
    <row r="46" spans="1:6" ht="24" customHeight="1" x14ac:dyDescent="0.15">
      <c r="A46" s="239"/>
      <c r="B46" s="54" t="s">
        <v>27</v>
      </c>
      <c r="C46" s="152" t="s">
        <v>188</v>
      </c>
      <c r="D46" s="128" t="s">
        <v>76</v>
      </c>
      <c r="E46" s="185" t="s">
        <v>189</v>
      </c>
    </row>
    <row r="47" spans="1:6" ht="24" customHeight="1" x14ac:dyDescent="0.15">
      <c r="A47" s="239"/>
      <c r="B47" s="54" t="s">
        <v>46</v>
      </c>
      <c r="C47" s="132" t="s">
        <v>162</v>
      </c>
      <c r="D47" s="128" t="s">
        <v>47</v>
      </c>
      <c r="E47" s="219" t="s">
        <v>190</v>
      </c>
    </row>
    <row r="48" spans="1:6" ht="24" customHeight="1" x14ac:dyDescent="0.15">
      <c r="A48" s="239"/>
      <c r="B48" s="54" t="s">
        <v>48</v>
      </c>
      <c r="C48" s="131" t="s">
        <v>163</v>
      </c>
      <c r="D48" s="218" t="s">
        <v>30</v>
      </c>
      <c r="E48" s="220" t="s">
        <v>187</v>
      </c>
    </row>
    <row r="49" spans="1:6" ht="24" customHeight="1" thickBot="1" x14ac:dyDescent="0.2">
      <c r="A49" s="240"/>
      <c r="B49" s="140" t="s">
        <v>49</v>
      </c>
      <c r="C49" s="141" t="s">
        <v>102</v>
      </c>
      <c r="D49" s="142" t="s">
        <v>50</v>
      </c>
      <c r="E49" s="221" t="s">
        <v>191</v>
      </c>
    </row>
    <row r="50" spans="1:6" ht="24" customHeight="1" thickBot="1" x14ac:dyDescent="0.2">
      <c r="A50" s="52"/>
      <c r="B50" s="133"/>
      <c r="C50" s="134"/>
      <c r="D50" s="134"/>
      <c r="E50" s="135" t="s">
        <v>80</v>
      </c>
    </row>
    <row r="51" spans="1:6" ht="24" customHeight="1" x14ac:dyDescent="0.15">
      <c r="A51" s="238" t="s">
        <v>98</v>
      </c>
      <c r="B51" s="136" t="s">
        <v>43</v>
      </c>
      <c r="C51" s="241" t="s">
        <v>159</v>
      </c>
      <c r="D51" s="242"/>
      <c r="E51" s="243"/>
      <c r="F51" s="71" t="s">
        <v>154</v>
      </c>
    </row>
    <row r="52" spans="1:6" ht="24" customHeight="1" x14ac:dyDescent="0.15">
      <c r="A52" s="239"/>
      <c r="B52" s="54" t="s">
        <v>44</v>
      </c>
      <c r="C52" s="129">
        <v>8700000</v>
      </c>
      <c r="D52" s="128" t="s">
        <v>99</v>
      </c>
      <c r="E52" s="137">
        <v>8250000</v>
      </c>
    </row>
    <row r="53" spans="1:6" ht="24" customHeight="1" x14ac:dyDescent="0.15">
      <c r="A53" s="239"/>
      <c r="B53" s="54" t="s">
        <v>45</v>
      </c>
      <c r="C53" s="130">
        <v>0.94799999999999995</v>
      </c>
      <c r="D53" s="128" t="s">
        <v>28</v>
      </c>
      <c r="E53" s="137">
        <v>8250000</v>
      </c>
    </row>
    <row r="54" spans="1:6" ht="24" customHeight="1" x14ac:dyDescent="0.15">
      <c r="A54" s="239"/>
      <c r="B54" s="54" t="s">
        <v>27</v>
      </c>
      <c r="C54" s="152" t="s">
        <v>192</v>
      </c>
      <c r="D54" s="128" t="s">
        <v>76</v>
      </c>
      <c r="E54" s="185" t="s">
        <v>195</v>
      </c>
    </row>
    <row r="55" spans="1:6" ht="24" customHeight="1" x14ac:dyDescent="0.15">
      <c r="A55" s="239"/>
      <c r="B55" s="54" t="s">
        <v>46</v>
      </c>
      <c r="C55" s="132" t="s">
        <v>180</v>
      </c>
      <c r="D55" s="128" t="s">
        <v>47</v>
      </c>
      <c r="E55" s="138" t="s">
        <v>196</v>
      </c>
    </row>
    <row r="56" spans="1:6" ht="24" customHeight="1" x14ac:dyDescent="0.15">
      <c r="A56" s="239"/>
      <c r="B56" s="54" t="s">
        <v>48</v>
      </c>
      <c r="C56" s="131" t="s">
        <v>163</v>
      </c>
      <c r="D56" s="128" t="s">
        <v>30</v>
      </c>
      <c r="E56" s="139" t="s">
        <v>194</v>
      </c>
    </row>
    <row r="57" spans="1:6" ht="24" customHeight="1" thickBot="1" x14ac:dyDescent="0.2">
      <c r="A57" s="240"/>
      <c r="B57" s="140" t="s">
        <v>49</v>
      </c>
      <c r="C57" s="141" t="s">
        <v>102</v>
      </c>
      <c r="D57" s="142" t="s">
        <v>50</v>
      </c>
      <c r="E57" s="189" t="s">
        <v>193</v>
      </c>
    </row>
    <row r="58" spans="1:6" ht="24" customHeight="1" thickBot="1" x14ac:dyDescent="0.2">
      <c r="A58" s="52"/>
      <c r="B58" s="133"/>
      <c r="C58" s="134"/>
      <c r="D58" s="134"/>
      <c r="E58" s="135" t="s">
        <v>80</v>
      </c>
    </row>
    <row r="59" spans="1:6" ht="24" customHeight="1" x14ac:dyDescent="0.15">
      <c r="A59" s="238" t="s">
        <v>98</v>
      </c>
      <c r="B59" s="136" t="s">
        <v>43</v>
      </c>
      <c r="C59" s="241" t="s">
        <v>160</v>
      </c>
      <c r="D59" s="242"/>
      <c r="E59" s="243"/>
      <c r="F59" s="71" t="s">
        <v>256</v>
      </c>
    </row>
    <row r="60" spans="1:6" ht="24" customHeight="1" x14ac:dyDescent="0.15">
      <c r="A60" s="239"/>
      <c r="B60" s="54" t="s">
        <v>44</v>
      </c>
      <c r="C60" s="129"/>
      <c r="D60" s="128" t="s">
        <v>99</v>
      </c>
      <c r="E60" s="137">
        <v>2700000</v>
      </c>
    </row>
    <row r="61" spans="1:6" ht="24" customHeight="1" x14ac:dyDescent="0.15">
      <c r="A61" s="239"/>
      <c r="B61" s="54" t="s">
        <v>45</v>
      </c>
      <c r="C61" s="130"/>
      <c r="D61" s="128" t="s">
        <v>28</v>
      </c>
      <c r="E61" s="137">
        <v>2700000</v>
      </c>
    </row>
    <row r="62" spans="1:6" ht="24" customHeight="1" x14ac:dyDescent="0.15">
      <c r="A62" s="239"/>
      <c r="B62" s="54" t="s">
        <v>27</v>
      </c>
      <c r="C62" s="152" t="s">
        <v>192</v>
      </c>
      <c r="D62" s="128" t="s">
        <v>76</v>
      </c>
      <c r="E62" s="185" t="s">
        <v>198</v>
      </c>
    </row>
    <row r="63" spans="1:6" ht="24" customHeight="1" x14ac:dyDescent="0.15">
      <c r="A63" s="239"/>
      <c r="B63" s="54" t="s">
        <v>46</v>
      </c>
      <c r="C63" s="132" t="s">
        <v>162</v>
      </c>
      <c r="D63" s="128" t="s">
        <v>47</v>
      </c>
      <c r="E63" s="138" t="s">
        <v>199</v>
      </c>
    </row>
    <row r="64" spans="1:6" ht="24" customHeight="1" x14ac:dyDescent="0.15">
      <c r="A64" s="239"/>
      <c r="B64" s="54" t="s">
        <v>48</v>
      </c>
      <c r="C64" s="131" t="s">
        <v>174</v>
      </c>
      <c r="D64" s="128" t="s">
        <v>30</v>
      </c>
      <c r="E64" s="139" t="s">
        <v>197</v>
      </c>
    </row>
    <row r="65" spans="1:6" ht="24" customHeight="1" thickBot="1" x14ac:dyDescent="0.2">
      <c r="A65" s="240"/>
      <c r="B65" s="140" t="s">
        <v>49</v>
      </c>
      <c r="C65" s="141" t="s">
        <v>102</v>
      </c>
      <c r="D65" s="142" t="s">
        <v>50</v>
      </c>
      <c r="E65" s="217" t="s">
        <v>200</v>
      </c>
    </row>
    <row r="66" spans="1:6" ht="24" customHeight="1" thickBot="1" x14ac:dyDescent="0.2">
      <c r="A66" s="52"/>
      <c r="B66" s="133"/>
      <c r="C66" s="134"/>
      <c r="D66" s="134"/>
      <c r="E66" s="135" t="s">
        <v>80</v>
      </c>
    </row>
    <row r="67" spans="1:6" ht="24" customHeight="1" x14ac:dyDescent="0.15">
      <c r="A67" s="238" t="s">
        <v>98</v>
      </c>
      <c r="B67" s="136" t="s">
        <v>43</v>
      </c>
      <c r="C67" s="241" t="s">
        <v>201</v>
      </c>
      <c r="D67" s="242"/>
      <c r="E67" s="243"/>
      <c r="F67" s="71" t="s">
        <v>202</v>
      </c>
    </row>
    <row r="68" spans="1:6" ht="24" customHeight="1" x14ac:dyDescent="0.15">
      <c r="A68" s="239"/>
      <c r="B68" s="54" t="s">
        <v>44</v>
      </c>
      <c r="C68" s="129">
        <v>1850000</v>
      </c>
      <c r="D68" s="128" t="s">
        <v>99</v>
      </c>
      <c r="E68" s="137">
        <v>1770000</v>
      </c>
    </row>
    <row r="69" spans="1:6" ht="24" customHeight="1" x14ac:dyDescent="0.15">
      <c r="A69" s="239"/>
      <c r="B69" s="54" t="s">
        <v>45</v>
      </c>
      <c r="C69" s="130">
        <v>0.95699999999999996</v>
      </c>
      <c r="D69" s="128" t="s">
        <v>28</v>
      </c>
      <c r="E69" s="137">
        <v>1770000</v>
      </c>
    </row>
    <row r="70" spans="1:6" ht="24" customHeight="1" x14ac:dyDescent="0.15">
      <c r="A70" s="239"/>
      <c r="B70" s="54" t="s">
        <v>27</v>
      </c>
      <c r="C70" s="152" t="s">
        <v>203</v>
      </c>
      <c r="D70" s="128" t="s">
        <v>76</v>
      </c>
      <c r="E70" s="185" t="s">
        <v>205</v>
      </c>
    </row>
    <row r="71" spans="1:6" ht="24" customHeight="1" x14ac:dyDescent="0.15">
      <c r="A71" s="239"/>
      <c r="B71" s="54" t="s">
        <v>46</v>
      </c>
      <c r="C71" s="132" t="s">
        <v>162</v>
      </c>
      <c r="D71" s="128" t="s">
        <v>47</v>
      </c>
      <c r="E71" s="138" t="s">
        <v>206</v>
      </c>
    </row>
    <row r="72" spans="1:6" ht="24" customHeight="1" x14ac:dyDescent="0.15">
      <c r="A72" s="239"/>
      <c r="B72" s="54" t="s">
        <v>48</v>
      </c>
      <c r="C72" s="131" t="s">
        <v>204</v>
      </c>
      <c r="D72" s="128" t="s">
        <v>30</v>
      </c>
      <c r="E72" s="222" t="s">
        <v>207</v>
      </c>
    </row>
    <row r="73" spans="1:6" ht="24" customHeight="1" thickBot="1" x14ac:dyDescent="0.2">
      <c r="A73" s="240"/>
      <c r="B73" s="140" t="s">
        <v>49</v>
      </c>
      <c r="C73" s="141" t="s">
        <v>102</v>
      </c>
      <c r="D73" s="142" t="s">
        <v>50</v>
      </c>
      <c r="E73" s="221" t="s">
        <v>208</v>
      </c>
    </row>
    <row r="74" spans="1:6" ht="24" customHeight="1" thickBot="1" x14ac:dyDescent="0.2">
      <c r="A74" s="52"/>
      <c r="B74" s="133"/>
      <c r="C74" s="134"/>
      <c r="D74" s="134"/>
      <c r="E74" s="135" t="s">
        <v>80</v>
      </c>
    </row>
    <row r="75" spans="1:6" ht="24" customHeight="1" x14ac:dyDescent="0.15">
      <c r="A75" s="238" t="s">
        <v>98</v>
      </c>
      <c r="B75" s="136" t="s">
        <v>43</v>
      </c>
      <c r="C75" s="241" t="s">
        <v>255</v>
      </c>
      <c r="D75" s="242"/>
      <c r="E75" s="243"/>
      <c r="F75" s="71" t="s">
        <v>256</v>
      </c>
    </row>
    <row r="76" spans="1:6" ht="24" customHeight="1" x14ac:dyDescent="0.15">
      <c r="A76" s="239"/>
      <c r="B76" s="54" t="s">
        <v>44</v>
      </c>
      <c r="C76" s="129">
        <v>2079000</v>
      </c>
      <c r="D76" s="128" t="s">
        <v>99</v>
      </c>
      <c r="E76" s="137">
        <v>2079000</v>
      </c>
    </row>
    <row r="77" spans="1:6" ht="24" customHeight="1" x14ac:dyDescent="0.15">
      <c r="A77" s="239"/>
      <c r="B77" s="54" t="s">
        <v>45</v>
      </c>
      <c r="C77" s="130">
        <v>0.95199999999999996</v>
      </c>
      <c r="D77" s="128" t="s">
        <v>28</v>
      </c>
      <c r="E77" s="137">
        <v>1980000</v>
      </c>
    </row>
    <row r="78" spans="1:6" ht="24" customHeight="1" x14ac:dyDescent="0.15">
      <c r="A78" s="239"/>
      <c r="B78" s="54" t="s">
        <v>27</v>
      </c>
      <c r="C78" s="152" t="s">
        <v>273</v>
      </c>
      <c r="D78" s="128" t="s">
        <v>76</v>
      </c>
      <c r="E78" s="185" t="s">
        <v>278</v>
      </c>
    </row>
    <row r="79" spans="1:6" ht="24" customHeight="1" x14ac:dyDescent="0.15">
      <c r="A79" s="239"/>
      <c r="B79" s="54" t="s">
        <v>46</v>
      </c>
      <c r="C79" s="132" t="s">
        <v>162</v>
      </c>
      <c r="D79" s="128" t="s">
        <v>47</v>
      </c>
      <c r="E79" s="138" t="s">
        <v>277</v>
      </c>
    </row>
    <row r="80" spans="1:6" ht="24" customHeight="1" x14ac:dyDescent="0.15">
      <c r="A80" s="239"/>
      <c r="B80" s="54" t="s">
        <v>48</v>
      </c>
      <c r="C80" s="131" t="s">
        <v>274</v>
      </c>
      <c r="D80" s="128" t="s">
        <v>30</v>
      </c>
      <c r="E80" s="139" t="s">
        <v>276</v>
      </c>
    </row>
    <row r="81" spans="1:6" ht="24" customHeight="1" thickBot="1" x14ac:dyDescent="0.2">
      <c r="A81" s="240"/>
      <c r="B81" s="140" t="s">
        <v>49</v>
      </c>
      <c r="C81" s="141" t="s">
        <v>102</v>
      </c>
      <c r="D81" s="142" t="s">
        <v>50</v>
      </c>
      <c r="E81" s="217" t="s">
        <v>275</v>
      </c>
    </row>
    <row r="82" spans="1:6" ht="24" customHeight="1" thickBot="1" x14ac:dyDescent="0.2">
      <c r="A82" s="52"/>
      <c r="B82" s="133"/>
      <c r="C82" s="134"/>
      <c r="D82" s="134"/>
      <c r="E82" s="135" t="s">
        <v>80</v>
      </c>
    </row>
    <row r="83" spans="1:6" ht="24" customHeight="1" x14ac:dyDescent="0.15">
      <c r="A83" s="238" t="s">
        <v>98</v>
      </c>
      <c r="B83" s="136" t="s">
        <v>43</v>
      </c>
      <c r="C83" s="241" t="s">
        <v>261</v>
      </c>
      <c r="D83" s="242"/>
      <c r="E83" s="243"/>
      <c r="F83" s="71" t="s">
        <v>262</v>
      </c>
    </row>
    <row r="84" spans="1:6" ht="24" customHeight="1" x14ac:dyDescent="0.15">
      <c r="A84" s="239"/>
      <c r="B84" s="54" t="s">
        <v>44</v>
      </c>
      <c r="C84" s="129">
        <v>1800000</v>
      </c>
      <c r="D84" s="128" t="s">
        <v>99</v>
      </c>
      <c r="E84" s="137">
        <v>1710000</v>
      </c>
    </row>
    <row r="85" spans="1:6" ht="24" customHeight="1" x14ac:dyDescent="0.15">
      <c r="A85" s="239"/>
      <c r="B85" s="54" t="s">
        <v>45</v>
      </c>
      <c r="C85" s="130">
        <v>0.95</v>
      </c>
      <c r="D85" s="128" t="s">
        <v>28</v>
      </c>
      <c r="E85" s="137">
        <v>1710000</v>
      </c>
    </row>
    <row r="86" spans="1:6" ht="24" customHeight="1" x14ac:dyDescent="0.15">
      <c r="A86" s="239"/>
      <c r="B86" s="54" t="s">
        <v>27</v>
      </c>
      <c r="C86" s="152" t="s">
        <v>264</v>
      </c>
      <c r="D86" s="128" t="s">
        <v>76</v>
      </c>
      <c r="E86" s="185" t="s">
        <v>269</v>
      </c>
    </row>
    <row r="87" spans="1:6" ht="24" customHeight="1" x14ac:dyDescent="0.15">
      <c r="A87" s="239"/>
      <c r="B87" s="54" t="s">
        <v>46</v>
      </c>
      <c r="C87" s="132" t="s">
        <v>162</v>
      </c>
      <c r="D87" s="128" t="s">
        <v>47</v>
      </c>
      <c r="E87" s="138" t="s">
        <v>279</v>
      </c>
    </row>
    <row r="88" spans="1:6" ht="24" customHeight="1" x14ac:dyDescent="0.15">
      <c r="A88" s="239"/>
      <c r="B88" s="54" t="s">
        <v>48</v>
      </c>
      <c r="C88" s="131" t="s">
        <v>274</v>
      </c>
      <c r="D88" s="128" t="s">
        <v>30</v>
      </c>
      <c r="E88" s="139" t="s">
        <v>265</v>
      </c>
    </row>
    <row r="89" spans="1:6" ht="24" customHeight="1" thickBot="1" x14ac:dyDescent="0.2">
      <c r="A89" s="240"/>
      <c r="B89" s="140" t="s">
        <v>49</v>
      </c>
      <c r="C89" s="141" t="s">
        <v>102</v>
      </c>
      <c r="D89" s="142" t="s">
        <v>50</v>
      </c>
      <c r="E89" s="217" t="s">
        <v>280</v>
      </c>
    </row>
    <row r="90" spans="1:6" ht="24" customHeight="1" thickBot="1" x14ac:dyDescent="0.2">
      <c r="A90" s="52"/>
      <c r="B90" s="133"/>
      <c r="C90" s="134"/>
      <c r="D90" s="134"/>
      <c r="E90" s="135" t="s">
        <v>80</v>
      </c>
    </row>
    <row r="91" spans="1:6" ht="24" customHeight="1" x14ac:dyDescent="0.15">
      <c r="A91" s="238" t="s">
        <v>98</v>
      </c>
      <c r="B91" s="136" t="s">
        <v>43</v>
      </c>
      <c r="C91" s="241" t="s">
        <v>263</v>
      </c>
      <c r="D91" s="242"/>
      <c r="E91" s="243"/>
      <c r="F91" s="71" t="s">
        <v>262</v>
      </c>
    </row>
    <row r="92" spans="1:6" ht="24" customHeight="1" x14ac:dyDescent="0.15">
      <c r="A92" s="239"/>
      <c r="B92" s="54" t="s">
        <v>44</v>
      </c>
      <c r="C92" s="129">
        <v>2079000</v>
      </c>
      <c r="D92" s="128" t="s">
        <v>99</v>
      </c>
      <c r="E92" s="137">
        <v>1980000</v>
      </c>
    </row>
    <row r="93" spans="1:6" ht="24" customHeight="1" x14ac:dyDescent="0.15">
      <c r="A93" s="239"/>
      <c r="B93" s="54" t="s">
        <v>45</v>
      </c>
      <c r="C93" s="130">
        <v>0.95</v>
      </c>
      <c r="D93" s="128" t="s">
        <v>28</v>
      </c>
      <c r="E93" s="137">
        <v>1980000</v>
      </c>
    </row>
    <row r="94" spans="1:6" ht="24" customHeight="1" x14ac:dyDescent="0.15">
      <c r="A94" s="239"/>
      <c r="B94" s="54" t="s">
        <v>27</v>
      </c>
      <c r="C94" s="152" t="s">
        <v>264</v>
      </c>
      <c r="D94" s="128" t="s">
        <v>76</v>
      </c>
      <c r="E94" s="185" t="s">
        <v>270</v>
      </c>
    </row>
    <row r="95" spans="1:6" ht="24" customHeight="1" x14ac:dyDescent="0.15">
      <c r="A95" s="239"/>
      <c r="B95" s="54" t="s">
        <v>46</v>
      </c>
      <c r="C95" s="132" t="s">
        <v>162</v>
      </c>
      <c r="D95" s="128" t="s">
        <v>47</v>
      </c>
      <c r="E95" s="138" t="s">
        <v>283</v>
      </c>
    </row>
    <row r="96" spans="1:6" ht="24" customHeight="1" x14ac:dyDescent="0.15">
      <c r="A96" s="239"/>
      <c r="B96" s="54" t="s">
        <v>48</v>
      </c>
      <c r="C96" s="131" t="s">
        <v>281</v>
      </c>
      <c r="D96" s="128" t="s">
        <v>30</v>
      </c>
      <c r="E96" s="139" t="s">
        <v>266</v>
      </c>
    </row>
    <row r="97" spans="1:6" ht="24" customHeight="1" thickBot="1" x14ac:dyDescent="0.2">
      <c r="A97" s="240"/>
      <c r="B97" s="140" t="s">
        <v>49</v>
      </c>
      <c r="C97" s="141" t="s">
        <v>102</v>
      </c>
      <c r="D97" s="142" t="s">
        <v>50</v>
      </c>
      <c r="E97" s="189" t="s">
        <v>282</v>
      </c>
    </row>
    <row r="98" spans="1:6" ht="24" customHeight="1" thickBot="1" x14ac:dyDescent="0.2">
      <c r="A98" s="52"/>
      <c r="B98" s="133"/>
      <c r="C98" s="134"/>
      <c r="D98" s="134"/>
      <c r="E98" s="135" t="s">
        <v>80</v>
      </c>
    </row>
    <row r="99" spans="1:6" ht="24" customHeight="1" x14ac:dyDescent="0.15">
      <c r="A99" s="238" t="s">
        <v>98</v>
      </c>
      <c r="B99" s="136" t="s">
        <v>43</v>
      </c>
      <c r="C99" s="241" t="s">
        <v>332</v>
      </c>
      <c r="D99" s="242"/>
      <c r="E99" s="243"/>
      <c r="F99" s="71" t="s">
        <v>256</v>
      </c>
    </row>
    <row r="100" spans="1:6" ht="24" customHeight="1" x14ac:dyDescent="0.15">
      <c r="A100" s="239"/>
      <c r="B100" s="54" t="s">
        <v>44</v>
      </c>
      <c r="C100" s="129">
        <v>2079000</v>
      </c>
      <c r="D100" s="128" t="s">
        <v>99</v>
      </c>
      <c r="E100" s="137">
        <v>1980000</v>
      </c>
    </row>
    <row r="101" spans="1:6" ht="24" customHeight="1" x14ac:dyDescent="0.15">
      <c r="A101" s="239"/>
      <c r="B101" s="54" t="s">
        <v>45</v>
      </c>
      <c r="C101" s="130">
        <v>0.95199999999999996</v>
      </c>
      <c r="D101" s="128" t="s">
        <v>28</v>
      </c>
      <c r="E101" s="137">
        <v>1980000</v>
      </c>
    </row>
    <row r="102" spans="1:6" ht="24" customHeight="1" x14ac:dyDescent="0.15">
      <c r="A102" s="239"/>
      <c r="B102" s="54" t="s">
        <v>27</v>
      </c>
      <c r="C102" s="152" t="s">
        <v>333</v>
      </c>
      <c r="D102" s="128" t="s">
        <v>76</v>
      </c>
      <c r="E102" s="185" t="s">
        <v>335</v>
      </c>
    </row>
    <row r="103" spans="1:6" ht="24" customHeight="1" x14ac:dyDescent="0.15">
      <c r="A103" s="239"/>
      <c r="B103" s="54" t="s">
        <v>46</v>
      </c>
      <c r="C103" s="132" t="s">
        <v>162</v>
      </c>
      <c r="D103" s="128" t="s">
        <v>47</v>
      </c>
      <c r="E103" s="138" t="s">
        <v>336</v>
      </c>
    </row>
    <row r="104" spans="1:6" ht="24" customHeight="1" x14ac:dyDescent="0.15">
      <c r="A104" s="239"/>
      <c r="B104" s="54" t="s">
        <v>48</v>
      </c>
      <c r="C104" s="131" t="s">
        <v>334</v>
      </c>
      <c r="D104" s="128" t="s">
        <v>30</v>
      </c>
      <c r="E104" s="139" t="s">
        <v>337</v>
      </c>
    </row>
    <row r="105" spans="1:6" ht="24" customHeight="1" thickBot="1" x14ac:dyDescent="0.2">
      <c r="A105" s="240"/>
      <c r="B105" s="140" t="s">
        <v>49</v>
      </c>
      <c r="C105" s="141" t="s">
        <v>102</v>
      </c>
      <c r="D105" s="142" t="s">
        <v>50</v>
      </c>
      <c r="E105" s="217" t="s">
        <v>338</v>
      </c>
    </row>
    <row r="106" spans="1:6" ht="24" customHeight="1" thickBot="1" x14ac:dyDescent="0.2">
      <c r="A106" s="52"/>
      <c r="B106" s="133"/>
      <c r="C106" s="134"/>
      <c r="D106" s="134"/>
      <c r="E106" s="135" t="s">
        <v>80</v>
      </c>
    </row>
    <row r="107" spans="1:6" ht="24" customHeight="1" x14ac:dyDescent="0.15">
      <c r="A107" s="238" t="s">
        <v>98</v>
      </c>
      <c r="B107" s="136" t="s">
        <v>43</v>
      </c>
      <c r="C107" s="241" t="s">
        <v>343</v>
      </c>
      <c r="D107" s="242"/>
      <c r="E107" s="243"/>
      <c r="F107" s="71" t="s">
        <v>347</v>
      </c>
    </row>
    <row r="108" spans="1:6" ht="24" customHeight="1" x14ac:dyDescent="0.15">
      <c r="A108" s="239"/>
      <c r="B108" s="54" t="s">
        <v>44</v>
      </c>
      <c r="C108" s="129">
        <v>5219000</v>
      </c>
      <c r="D108" s="128" t="s">
        <v>99</v>
      </c>
      <c r="E108" s="137">
        <v>4958000</v>
      </c>
    </row>
    <row r="109" spans="1:6" ht="24" customHeight="1" x14ac:dyDescent="0.15">
      <c r="A109" s="239"/>
      <c r="B109" s="54" t="s">
        <v>45</v>
      </c>
      <c r="C109" s="130">
        <v>0.95</v>
      </c>
      <c r="D109" s="128" t="s">
        <v>28</v>
      </c>
      <c r="E109" s="137">
        <v>4958000</v>
      </c>
    </row>
    <row r="110" spans="1:6" ht="24" customHeight="1" x14ac:dyDescent="0.15">
      <c r="A110" s="239"/>
      <c r="B110" s="54" t="s">
        <v>27</v>
      </c>
      <c r="C110" s="152" t="s">
        <v>344</v>
      </c>
      <c r="D110" s="128" t="s">
        <v>76</v>
      </c>
      <c r="E110" s="185" t="s">
        <v>345</v>
      </c>
    </row>
    <row r="111" spans="1:6" ht="24" customHeight="1" x14ac:dyDescent="0.15">
      <c r="A111" s="239"/>
      <c r="B111" s="54" t="s">
        <v>46</v>
      </c>
      <c r="C111" s="132" t="s">
        <v>162</v>
      </c>
      <c r="D111" s="128" t="s">
        <v>47</v>
      </c>
      <c r="E111" s="138" t="s">
        <v>346</v>
      </c>
    </row>
    <row r="112" spans="1:6" ht="24" customHeight="1" x14ac:dyDescent="0.15">
      <c r="A112" s="239"/>
      <c r="B112" s="54" t="s">
        <v>48</v>
      </c>
      <c r="C112" s="131" t="s">
        <v>341</v>
      </c>
      <c r="D112" s="128" t="s">
        <v>30</v>
      </c>
      <c r="E112" s="139" t="s">
        <v>339</v>
      </c>
    </row>
    <row r="113" spans="1:6" ht="24" customHeight="1" thickBot="1" x14ac:dyDescent="0.2">
      <c r="A113" s="240"/>
      <c r="B113" s="140" t="s">
        <v>49</v>
      </c>
      <c r="C113" s="141" t="s">
        <v>102</v>
      </c>
      <c r="D113" s="142" t="s">
        <v>50</v>
      </c>
      <c r="E113" s="189" t="s">
        <v>340</v>
      </c>
    </row>
    <row r="114" spans="1:6" ht="24" customHeight="1" thickBot="1" x14ac:dyDescent="0.2">
      <c r="A114" s="52"/>
      <c r="B114" s="133"/>
      <c r="C114" s="134"/>
      <c r="D114" s="134"/>
      <c r="E114" s="135" t="s">
        <v>80</v>
      </c>
    </row>
    <row r="115" spans="1:6" ht="24" customHeight="1" x14ac:dyDescent="0.15">
      <c r="A115" s="238" t="s">
        <v>98</v>
      </c>
      <c r="B115" s="136" t="s">
        <v>43</v>
      </c>
      <c r="C115" s="241" t="s">
        <v>348</v>
      </c>
      <c r="D115" s="242"/>
      <c r="E115" s="243"/>
      <c r="F115" s="71" t="s">
        <v>350</v>
      </c>
    </row>
    <row r="116" spans="1:6" ht="24" customHeight="1" x14ac:dyDescent="0.15">
      <c r="A116" s="239"/>
      <c r="B116" s="54" t="s">
        <v>44</v>
      </c>
      <c r="C116" s="129">
        <v>2750000</v>
      </c>
      <c r="D116" s="128" t="s">
        <v>99</v>
      </c>
      <c r="E116" s="137">
        <v>2600000</v>
      </c>
    </row>
    <row r="117" spans="1:6" ht="24" customHeight="1" x14ac:dyDescent="0.15">
      <c r="A117" s="239"/>
      <c r="B117" s="54" t="s">
        <v>45</v>
      </c>
      <c r="C117" s="130">
        <v>0.94499999999999995</v>
      </c>
      <c r="D117" s="128" t="s">
        <v>28</v>
      </c>
      <c r="E117" s="137">
        <v>2600000</v>
      </c>
    </row>
    <row r="118" spans="1:6" ht="24" customHeight="1" x14ac:dyDescent="0.15">
      <c r="A118" s="239"/>
      <c r="B118" s="54" t="s">
        <v>27</v>
      </c>
      <c r="C118" s="152" t="s">
        <v>351</v>
      </c>
      <c r="D118" s="128" t="s">
        <v>76</v>
      </c>
      <c r="E118" s="185" t="s">
        <v>352</v>
      </c>
    </row>
    <row r="119" spans="1:6" ht="24" customHeight="1" x14ac:dyDescent="0.15">
      <c r="A119" s="239"/>
      <c r="B119" s="54" t="s">
        <v>46</v>
      </c>
      <c r="C119" s="132" t="s">
        <v>162</v>
      </c>
      <c r="D119" s="128" t="s">
        <v>47</v>
      </c>
      <c r="E119" s="138" t="s">
        <v>353</v>
      </c>
    </row>
    <row r="120" spans="1:6" ht="24" customHeight="1" x14ac:dyDescent="0.15">
      <c r="A120" s="239"/>
      <c r="B120" s="54" t="s">
        <v>48</v>
      </c>
      <c r="C120" s="131" t="s">
        <v>341</v>
      </c>
      <c r="D120" s="128" t="s">
        <v>30</v>
      </c>
      <c r="E120" s="139" t="s">
        <v>354</v>
      </c>
    </row>
    <row r="121" spans="1:6" ht="24" customHeight="1" thickBot="1" x14ac:dyDescent="0.2">
      <c r="A121" s="240"/>
      <c r="B121" s="140" t="s">
        <v>49</v>
      </c>
      <c r="C121" s="141" t="s">
        <v>102</v>
      </c>
      <c r="D121" s="142" t="s">
        <v>50</v>
      </c>
      <c r="E121" s="217" t="s">
        <v>355</v>
      </c>
    </row>
    <row r="122" spans="1:6" ht="24" customHeight="1" thickBot="1" x14ac:dyDescent="0.2">
      <c r="A122" s="52"/>
      <c r="B122" s="133"/>
      <c r="C122" s="134"/>
      <c r="D122" s="134"/>
      <c r="E122" s="135" t="s">
        <v>80</v>
      </c>
    </row>
    <row r="123" spans="1:6" ht="24" customHeight="1" x14ac:dyDescent="0.15">
      <c r="A123" s="238" t="s">
        <v>98</v>
      </c>
      <c r="B123" s="136" t="s">
        <v>43</v>
      </c>
      <c r="C123" s="241" t="s">
        <v>360</v>
      </c>
      <c r="D123" s="242"/>
      <c r="E123" s="243"/>
      <c r="F123" s="71" t="s">
        <v>356</v>
      </c>
    </row>
    <row r="124" spans="1:6" ht="24" customHeight="1" x14ac:dyDescent="0.15">
      <c r="A124" s="239"/>
      <c r="B124" s="54" t="s">
        <v>44</v>
      </c>
      <c r="C124" s="129">
        <v>624000</v>
      </c>
      <c r="D124" s="128" t="s">
        <v>99</v>
      </c>
      <c r="E124" s="137">
        <v>600000</v>
      </c>
    </row>
    <row r="125" spans="1:6" ht="24" customHeight="1" x14ac:dyDescent="0.15">
      <c r="A125" s="239"/>
      <c r="B125" s="54" t="s">
        <v>45</v>
      </c>
      <c r="C125" s="130">
        <v>0.96199999999999997</v>
      </c>
      <c r="D125" s="128" t="s">
        <v>28</v>
      </c>
      <c r="E125" s="137">
        <v>600000</v>
      </c>
    </row>
    <row r="126" spans="1:6" ht="24" customHeight="1" x14ac:dyDescent="0.15">
      <c r="A126" s="239"/>
      <c r="B126" s="54" t="s">
        <v>27</v>
      </c>
      <c r="C126" s="152" t="s">
        <v>346</v>
      </c>
      <c r="D126" s="128" t="s">
        <v>76</v>
      </c>
      <c r="E126" s="185" t="s">
        <v>358</v>
      </c>
    </row>
    <row r="127" spans="1:6" ht="24" customHeight="1" x14ac:dyDescent="0.15">
      <c r="A127" s="239"/>
      <c r="B127" s="54" t="s">
        <v>46</v>
      </c>
      <c r="C127" s="132" t="s">
        <v>162</v>
      </c>
      <c r="D127" s="128" t="s">
        <v>47</v>
      </c>
      <c r="E127" s="138" t="s">
        <v>358</v>
      </c>
    </row>
    <row r="128" spans="1:6" ht="24" customHeight="1" x14ac:dyDescent="0.15">
      <c r="A128" s="239"/>
      <c r="B128" s="54" t="s">
        <v>48</v>
      </c>
      <c r="C128" s="131" t="s">
        <v>334</v>
      </c>
      <c r="D128" s="128" t="s">
        <v>30</v>
      </c>
      <c r="E128" s="139" t="s">
        <v>359</v>
      </c>
    </row>
    <row r="129" spans="1:5" ht="24" customHeight="1" thickBot="1" x14ac:dyDescent="0.2">
      <c r="A129" s="240"/>
      <c r="B129" s="140" t="s">
        <v>49</v>
      </c>
      <c r="C129" s="141" t="s">
        <v>102</v>
      </c>
      <c r="D129" s="142" t="s">
        <v>50</v>
      </c>
      <c r="E129" s="189" t="s">
        <v>357</v>
      </c>
    </row>
  </sheetData>
  <mergeCells count="32">
    <mergeCell ref="A123:A129"/>
    <mergeCell ref="C123:E123"/>
    <mergeCell ref="A107:A113"/>
    <mergeCell ref="C107:E107"/>
    <mergeCell ref="A115:A121"/>
    <mergeCell ref="C115:E115"/>
    <mergeCell ref="A3:A9"/>
    <mergeCell ref="C3:E3"/>
    <mergeCell ref="A35:A41"/>
    <mergeCell ref="C35:E35"/>
    <mergeCell ref="A43:A49"/>
    <mergeCell ref="C43:E43"/>
    <mergeCell ref="A11:A17"/>
    <mergeCell ref="C11:E11"/>
    <mergeCell ref="A19:A25"/>
    <mergeCell ref="C19:E19"/>
    <mergeCell ref="A27:A33"/>
    <mergeCell ref="C27:E27"/>
    <mergeCell ref="A59:A65"/>
    <mergeCell ref="C59:E59"/>
    <mergeCell ref="A51:A57"/>
    <mergeCell ref="C51:E51"/>
    <mergeCell ref="A91:A97"/>
    <mergeCell ref="C91:E91"/>
    <mergeCell ref="A99:A105"/>
    <mergeCell ref="C99:E99"/>
    <mergeCell ref="A67:A73"/>
    <mergeCell ref="C67:E67"/>
    <mergeCell ref="A75:A81"/>
    <mergeCell ref="C75:E75"/>
    <mergeCell ref="A83:A89"/>
    <mergeCell ref="C83:E83"/>
  </mergeCells>
  <phoneticPr fontId="26" type="noConversion"/>
  <conditionalFormatting sqref="C9">
    <cfRule type="duplicateValues" dxfId="31" priority="37"/>
  </conditionalFormatting>
  <conditionalFormatting sqref="C7">
    <cfRule type="duplicateValues" dxfId="30" priority="36"/>
  </conditionalFormatting>
  <conditionalFormatting sqref="C17">
    <cfRule type="duplicateValues" dxfId="29" priority="35"/>
  </conditionalFormatting>
  <conditionalFormatting sqref="C15">
    <cfRule type="duplicateValues" dxfId="28" priority="34"/>
  </conditionalFormatting>
  <conditionalFormatting sqref="C25">
    <cfRule type="duplicateValues" dxfId="27" priority="33"/>
  </conditionalFormatting>
  <conditionalFormatting sqref="C23">
    <cfRule type="duplicateValues" dxfId="26" priority="32"/>
  </conditionalFormatting>
  <conditionalFormatting sqref="C33">
    <cfRule type="duplicateValues" dxfId="25" priority="31"/>
  </conditionalFormatting>
  <conditionalFormatting sqref="C31">
    <cfRule type="duplicateValues" dxfId="24" priority="30"/>
  </conditionalFormatting>
  <conditionalFormatting sqref="C41">
    <cfRule type="duplicateValues" dxfId="23" priority="29"/>
  </conditionalFormatting>
  <conditionalFormatting sqref="C39">
    <cfRule type="duplicateValues" dxfId="22" priority="28"/>
  </conditionalFormatting>
  <conditionalFormatting sqref="C49">
    <cfRule type="duplicateValues" dxfId="21" priority="27"/>
  </conditionalFormatting>
  <conditionalFormatting sqref="C47">
    <cfRule type="duplicateValues" dxfId="20" priority="26"/>
  </conditionalFormatting>
  <conditionalFormatting sqref="C57">
    <cfRule type="duplicateValues" dxfId="19" priority="25"/>
  </conditionalFormatting>
  <conditionalFormatting sqref="C55">
    <cfRule type="duplicateValues" dxfId="18" priority="24"/>
  </conditionalFormatting>
  <conditionalFormatting sqref="C65">
    <cfRule type="duplicateValues" dxfId="17" priority="23"/>
  </conditionalFormatting>
  <conditionalFormatting sqref="C63">
    <cfRule type="duplicateValues" dxfId="16" priority="22"/>
  </conditionalFormatting>
  <conditionalFormatting sqref="C73">
    <cfRule type="duplicateValues" dxfId="15" priority="21"/>
  </conditionalFormatting>
  <conditionalFormatting sqref="C71">
    <cfRule type="duplicateValues" dxfId="14" priority="20"/>
  </conditionalFormatting>
  <conditionalFormatting sqref="C81">
    <cfRule type="duplicateValues" dxfId="13" priority="19"/>
  </conditionalFormatting>
  <conditionalFormatting sqref="C79">
    <cfRule type="duplicateValues" dxfId="12" priority="18"/>
  </conditionalFormatting>
  <conditionalFormatting sqref="C89">
    <cfRule type="duplicateValues" dxfId="11" priority="17"/>
  </conditionalFormatting>
  <conditionalFormatting sqref="C87">
    <cfRule type="duplicateValues" dxfId="10" priority="16"/>
  </conditionalFormatting>
  <conditionalFormatting sqref="C97">
    <cfRule type="duplicateValues" dxfId="9" priority="15"/>
  </conditionalFormatting>
  <conditionalFormatting sqref="C105">
    <cfRule type="duplicateValues" dxfId="8" priority="13"/>
  </conditionalFormatting>
  <conditionalFormatting sqref="C103">
    <cfRule type="duplicateValues" dxfId="7" priority="12"/>
  </conditionalFormatting>
  <conditionalFormatting sqref="C113">
    <cfRule type="duplicateValues" dxfId="6" priority="11"/>
  </conditionalFormatting>
  <conditionalFormatting sqref="C111">
    <cfRule type="duplicateValues" dxfId="5" priority="10"/>
  </conditionalFormatting>
  <conditionalFormatting sqref="C121">
    <cfRule type="duplicateValues" dxfId="4" priority="9"/>
  </conditionalFormatting>
  <conditionalFormatting sqref="C119">
    <cfRule type="duplicateValues" dxfId="3" priority="8"/>
  </conditionalFormatting>
  <conditionalFormatting sqref="C95">
    <cfRule type="duplicateValues" dxfId="2" priority="5"/>
  </conditionalFormatting>
  <conditionalFormatting sqref="C129">
    <cfRule type="duplicateValues" dxfId="1" priority="4"/>
  </conditionalFormatting>
  <conditionalFormatting sqref="C127">
    <cfRule type="duplicateValues" dxfId="0" priority="3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162"/>
  <sheetViews>
    <sheetView showGridLines="0" topLeftCell="A141" zoomScale="110" zoomScaleNormal="110" workbookViewId="0">
      <selection activeCell="I149" sqref="I149"/>
    </sheetView>
  </sheetViews>
  <sheetFormatPr defaultRowHeight="20.25" customHeight="1" x14ac:dyDescent="0.15"/>
  <cols>
    <col min="1" max="1" width="17.109375" style="28" customWidth="1"/>
    <col min="2" max="2" width="20.44140625" style="28" customWidth="1"/>
    <col min="3" max="3" width="18.33203125" style="28" customWidth="1"/>
    <col min="4" max="6" width="15.5546875" style="35" customWidth="1"/>
    <col min="7" max="7" width="5.77734375" style="16" customWidth="1"/>
    <col min="8" max="16384" width="8.88671875" style="16"/>
  </cols>
  <sheetData>
    <row r="1" spans="1:7" s="37" customFormat="1" ht="36" customHeight="1" x14ac:dyDescent="0.15">
      <c r="A1" s="9" t="s">
        <v>94</v>
      </c>
      <c r="B1" s="9"/>
      <c r="C1" s="9"/>
      <c r="D1" s="68"/>
      <c r="E1" s="68"/>
      <c r="F1" s="68"/>
    </row>
    <row r="2" spans="1:7" s="37" customFormat="1" ht="24" customHeight="1" thickBot="1" x14ac:dyDescent="0.2">
      <c r="A2" s="45" t="s">
        <v>103</v>
      </c>
      <c r="B2" s="32"/>
      <c r="C2" s="23"/>
      <c r="D2" s="69"/>
      <c r="E2" s="69"/>
      <c r="F2" s="70" t="s">
        <v>80</v>
      </c>
      <c r="G2" s="16"/>
    </row>
    <row r="3" spans="1:7" s="37" customFormat="1" ht="24" customHeight="1" thickTop="1" x14ac:dyDescent="0.15">
      <c r="A3" s="191" t="s">
        <v>26</v>
      </c>
      <c r="B3" s="252" t="s">
        <v>149</v>
      </c>
      <c r="C3" s="253"/>
      <c r="D3" s="253"/>
      <c r="E3" s="253"/>
      <c r="F3" s="254"/>
      <c r="G3" s="16" t="s">
        <v>209</v>
      </c>
    </row>
    <row r="4" spans="1:7" s="37" customFormat="1" ht="24" customHeight="1" x14ac:dyDescent="0.15">
      <c r="A4" s="255" t="s">
        <v>33</v>
      </c>
      <c r="B4" s="257" t="s">
        <v>27</v>
      </c>
      <c r="C4" s="258" t="s">
        <v>73</v>
      </c>
      <c r="D4" s="211" t="s">
        <v>34</v>
      </c>
      <c r="E4" s="211" t="s">
        <v>28</v>
      </c>
      <c r="F4" s="212" t="s">
        <v>87</v>
      </c>
      <c r="G4" s="16"/>
    </row>
    <row r="5" spans="1:7" s="37" customFormat="1" ht="24" customHeight="1" x14ac:dyDescent="0.15">
      <c r="A5" s="256"/>
      <c r="B5" s="257"/>
      <c r="C5" s="259"/>
      <c r="D5" s="211" t="s">
        <v>35</v>
      </c>
      <c r="E5" s="211" t="s">
        <v>29</v>
      </c>
      <c r="F5" s="212" t="s">
        <v>36</v>
      </c>
      <c r="G5" s="16"/>
    </row>
    <row r="6" spans="1:7" s="37" customFormat="1" ht="24" customHeight="1" x14ac:dyDescent="0.15">
      <c r="A6" s="256"/>
      <c r="B6" s="186" t="s">
        <v>210</v>
      </c>
      <c r="C6" s="224" t="s">
        <v>166</v>
      </c>
      <c r="D6" s="223">
        <v>3000000</v>
      </c>
      <c r="E6" s="187">
        <v>2911700</v>
      </c>
      <c r="F6" s="192">
        <v>0.97099999999999997</v>
      </c>
      <c r="G6" s="16"/>
    </row>
    <row r="7" spans="1:7" s="37" customFormat="1" ht="24" customHeight="1" x14ac:dyDescent="0.15">
      <c r="A7" s="260" t="s">
        <v>30</v>
      </c>
      <c r="B7" s="213" t="s">
        <v>31</v>
      </c>
      <c r="C7" s="213" t="s">
        <v>96</v>
      </c>
      <c r="D7" s="262" t="s">
        <v>107</v>
      </c>
      <c r="E7" s="262"/>
      <c r="F7" s="263"/>
      <c r="G7" s="16"/>
    </row>
    <row r="8" spans="1:7" s="37" customFormat="1" ht="24" customHeight="1" x14ac:dyDescent="0.15">
      <c r="A8" s="261"/>
      <c r="B8" s="121" t="s">
        <v>211</v>
      </c>
      <c r="C8" s="121" t="s">
        <v>212</v>
      </c>
      <c r="D8" s="264" t="s">
        <v>213</v>
      </c>
      <c r="E8" s="265"/>
      <c r="F8" s="266"/>
      <c r="G8" s="16"/>
    </row>
    <row r="9" spans="1:7" s="37" customFormat="1" ht="24" customHeight="1" x14ac:dyDescent="0.15">
      <c r="A9" s="193" t="s">
        <v>97</v>
      </c>
      <c r="B9" s="244" t="s">
        <v>237</v>
      </c>
      <c r="C9" s="245"/>
      <c r="D9" s="245"/>
      <c r="E9" s="245"/>
      <c r="F9" s="246"/>
      <c r="G9" s="16"/>
    </row>
    <row r="10" spans="1:7" s="37" customFormat="1" ht="24" customHeight="1" x14ac:dyDescent="0.15">
      <c r="A10" s="193" t="s">
        <v>37</v>
      </c>
      <c r="B10" s="247" t="s">
        <v>215</v>
      </c>
      <c r="C10" s="248"/>
      <c r="D10" s="248"/>
      <c r="E10" s="248"/>
      <c r="F10" s="249"/>
      <c r="G10" s="16"/>
    </row>
    <row r="11" spans="1:7" s="37" customFormat="1" ht="24" customHeight="1" thickBot="1" x14ac:dyDescent="0.2">
      <c r="A11" s="194" t="s">
        <v>32</v>
      </c>
      <c r="B11" s="250"/>
      <c r="C11" s="250"/>
      <c r="D11" s="250"/>
      <c r="E11" s="250"/>
      <c r="F11" s="251"/>
      <c r="G11" s="16"/>
    </row>
    <row r="12" spans="1:7" ht="24" customHeight="1" thickTop="1" thickBot="1" x14ac:dyDescent="0.2">
      <c r="A12" s="45"/>
      <c r="B12" s="32"/>
      <c r="C12" s="23"/>
      <c r="D12" s="69"/>
      <c r="E12" s="69"/>
      <c r="F12" s="70" t="s">
        <v>95</v>
      </c>
    </row>
    <row r="13" spans="1:7" ht="24" customHeight="1" thickTop="1" x14ac:dyDescent="0.15">
      <c r="A13" s="191" t="s">
        <v>26</v>
      </c>
      <c r="B13" s="252" t="s">
        <v>151</v>
      </c>
      <c r="C13" s="253"/>
      <c r="D13" s="253"/>
      <c r="E13" s="253"/>
      <c r="F13" s="254"/>
      <c r="G13" s="16" t="s">
        <v>217</v>
      </c>
    </row>
    <row r="14" spans="1:7" ht="24" customHeight="1" x14ac:dyDescent="0.15">
      <c r="A14" s="255" t="s">
        <v>33</v>
      </c>
      <c r="B14" s="257" t="s">
        <v>27</v>
      </c>
      <c r="C14" s="258" t="s">
        <v>73</v>
      </c>
      <c r="D14" s="211" t="s">
        <v>34</v>
      </c>
      <c r="E14" s="211" t="s">
        <v>28</v>
      </c>
      <c r="F14" s="212" t="s">
        <v>87</v>
      </c>
    </row>
    <row r="15" spans="1:7" ht="24" customHeight="1" x14ac:dyDescent="0.15">
      <c r="A15" s="256"/>
      <c r="B15" s="257"/>
      <c r="C15" s="259"/>
      <c r="D15" s="211" t="s">
        <v>35</v>
      </c>
      <c r="E15" s="211" t="s">
        <v>29</v>
      </c>
      <c r="F15" s="212" t="s">
        <v>36</v>
      </c>
    </row>
    <row r="16" spans="1:7" ht="24" customHeight="1" x14ac:dyDescent="0.15">
      <c r="A16" s="256"/>
      <c r="B16" s="186" t="s">
        <v>218</v>
      </c>
      <c r="C16" s="224" t="s">
        <v>170</v>
      </c>
      <c r="D16" s="187">
        <v>4620000</v>
      </c>
      <c r="E16" s="187">
        <v>4290000</v>
      </c>
      <c r="F16" s="192">
        <v>0.92900000000000005</v>
      </c>
    </row>
    <row r="17" spans="1:7" ht="24" customHeight="1" x14ac:dyDescent="0.15">
      <c r="A17" s="260" t="s">
        <v>30</v>
      </c>
      <c r="B17" s="213" t="s">
        <v>31</v>
      </c>
      <c r="C17" s="213" t="s">
        <v>96</v>
      </c>
      <c r="D17" s="262" t="s">
        <v>107</v>
      </c>
      <c r="E17" s="262"/>
      <c r="F17" s="263"/>
    </row>
    <row r="18" spans="1:7" ht="24" customHeight="1" x14ac:dyDescent="0.15">
      <c r="A18" s="261"/>
      <c r="B18" s="121" t="s">
        <v>219</v>
      </c>
      <c r="C18" s="121" t="s">
        <v>220</v>
      </c>
      <c r="D18" s="264" t="s">
        <v>222</v>
      </c>
      <c r="E18" s="265"/>
      <c r="F18" s="266"/>
    </row>
    <row r="19" spans="1:7" ht="24" customHeight="1" x14ac:dyDescent="0.15">
      <c r="A19" s="193" t="s">
        <v>97</v>
      </c>
      <c r="B19" s="244" t="s">
        <v>237</v>
      </c>
      <c r="C19" s="245"/>
      <c r="D19" s="245"/>
      <c r="E19" s="245"/>
      <c r="F19" s="246"/>
    </row>
    <row r="20" spans="1:7" ht="24" customHeight="1" x14ac:dyDescent="0.15">
      <c r="A20" s="193" t="s">
        <v>37</v>
      </c>
      <c r="B20" s="247" t="s">
        <v>221</v>
      </c>
      <c r="C20" s="248"/>
      <c r="D20" s="248"/>
      <c r="E20" s="248"/>
      <c r="F20" s="249"/>
    </row>
    <row r="21" spans="1:7" ht="24" customHeight="1" thickBot="1" x14ac:dyDescent="0.2">
      <c r="A21" s="194" t="s">
        <v>32</v>
      </c>
      <c r="B21" s="250"/>
      <c r="C21" s="250"/>
      <c r="D21" s="250"/>
      <c r="E21" s="250"/>
      <c r="F21" s="251"/>
    </row>
    <row r="22" spans="1:7" ht="24" customHeight="1" thickTop="1" thickBot="1" x14ac:dyDescent="0.2">
      <c r="A22" s="45"/>
      <c r="B22" s="32"/>
      <c r="C22" s="23"/>
      <c r="D22" s="69"/>
      <c r="E22" s="69"/>
      <c r="F22" s="70" t="s">
        <v>80</v>
      </c>
    </row>
    <row r="23" spans="1:7" ht="24" customHeight="1" thickTop="1" x14ac:dyDescent="0.15">
      <c r="A23" s="191" t="s">
        <v>26</v>
      </c>
      <c r="B23" s="252" t="s">
        <v>153</v>
      </c>
      <c r="C23" s="253"/>
      <c r="D23" s="253"/>
      <c r="E23" s="253"/>
      <c r="F23" s="254"/>
      <c r="G23" s="16" t="s">
        <v>223</v>
      </c>
    </row>
    <row r="24" spans="1:7" ht="24" customHeight="1" x14ac:dyDescent="0.15">
      <c r="A24" s="255" t="s">
        <v>33</v>
      </c>
      <c r="B24" s="257" t="s">
        <v>27</v>
      </c>
      <c r="C24" s="258" t="s">
        <v>73</v>
      </c>
      <c r="D24" s="211" t="s">
        <v>34</v>
      </c>
      <c r="E24" s="211" t="s">
        <v>28</v>
      </c>
      <c r="F24" s="212" t="s">
        <v>87</v>
      </c>
    </row>
    <row r="25" spans="1:7" ht="24" customHeight="1" x14ac:dyDescent="0.15">
      <c r="A25" s="256"/>
      <c r="B25" s="257"/>
      <c r="C25" s="259"/>
      <c r="D25" s="211" t="s">
        <v>35</v>
      </c>
      <c r="E25" s="211" t="s">
        <v>29</v>
      </c>
      <c r="F25" s="212" t="s">
        <v>36</v>
      </c>
    </row>
    <row r="26" spans="1:7" ht="24" customHeight="1" x14ac:dyDescent="0.15">
      <c r="A26" s="256"/>
      <c r="B26" s="186" t="s">
        <v>224</v>
      </c>
      <c r="C26" s="224" t="s">
        <v>225</v>
      </c>
      <c r="D26" s="187">
        <v>2540000</v>
      </c>
      <c r="E26" s="187">
        <v>2420000</v>
      </c>
      <c r="F26" s="192">
        <v>0.95299999999999996</v>
      </c>
    </row>
    <row r="27" spans="1:7" ht="24" customHeight="1" x14ac:dyDescent="0.15">
      <c r="A27" s="260" t="s">
        <v>30</v>
      </c>
      <c r="B27" s="213" t="s">
        <v>31</v>
      </c>
      <c r="C27" s="213" t="s">
        <v>96</v>
      </c>
      <c r="D27" s="262" t="s">
        <v>107</v>
      </c>
      <c r="E27" s="262"/>
      <c r="F27" s="263"/>
    </row>
    <row r="28" spans="1:7" ht="24" customHeight="1" x14ac:dyDescent="0.15">
      <c r="A28" s="261"/>
      <c r="B28" s="121" t="s">
        <v>226</v>
      </c>
      <c r="C28" s="121" t="s">
        <v>227</v>
      </c>
      <c r="D28" s="264" t="s">
        <v>228</v>
      </c>
      <c r="E28" s="265"/>
      <c r="F28" s="266"/>
    </row>
    <row r="29" spans="1:7" ht="24" customHeight="1" x14ac:dyDescent="0.15">
      <c r="A29" s="193" t="s">
        <v>97</v>
      </c>
      <c r="B29" s="244" t="s">
        <v>237</v>
      </c>
      <c r="C29" s="245"/>
      <c r="D29" s="245"/>
      <c r="E29" s="245"/>
      <c r="F29" s="246"/>
    </row>
    <row r="30" spans="1:7" ht="24" customHeight="1" x14ac:dyDescent="0.15">
      <c r="A30" s="193" t="s">
        <v>37</v>
      </c>
      <c r="B30" s="247" t="s">
        <v>221</v>
      </c>
      <c r="C30" s="248"/>
      <c r="D30" s="248"/>
      <c r="E30" s="248"/>
      <c r="F30" s="249"/>
    </row>
    <row r="31" spans="1:7" ht="24" customHeight="1" thickBot="1" x14ac:dyDescent="0.2">
      <c r="A31" s="194" t="s">
        <v>32</v>
      </c>
      <c r="B31" s="250"/>
      <c r="C31" s="250"/>
      <c r="D31" s="250"/>
      <c r="E31" s="250"/>
      <c r="F31" s="251"/>
    </row>
    <row r="32" spans="1:7" ht="24" customHeight="1" thickTop="1" thickBot="1" x14ac:dyDescent="0.2">
      <c r="A32" s="45"/>
      <c r="B32" s="32"/>
      <c r="C32" s="23"/>
      <c r="D32" s="69"/>
      <c r="E32" s="69"/>
      <c r="F32" s="70" t="s">
        <v>80</v>
      </c>
    </row>
    <row r="33" spans="1:7" ht="24" customHeight="1" thickTop="1" x14ac:dyDescent="0.15">
      <c r="A33" s="191" t="s">
        <v>26</v>
      </c>
      <c r="B33" s="252" t="s">
        <v>155</v>
      </c>
      <c r="C33" s="253"/>
      <c r="D33" s="253"/>
      <c r="E33" s="253"/>
      <c r="F33" s="254"/>
      <c r="G33" s="16" t="s">
        <v>229</v>
      </c>
    </row>
    <row r="34" spans="1:7" ht="24" customHeight="1" x14ac:dyDescent="0.15">
      <c r="A34" s="255" t="s">
        <v>33</v>
      </c>
      <c r="B34" s="257" t="s">
        <v>27</v>
      </c>
      <c r="C34" s="258" t="s">
        <v>73</v>
      </c>
      <c r="D34" s="211" t="s">
        <v>34</v>
      </c>
      <c r="E34" s="211" t="s">
        <v>28</v>
      </c>
      <c r="F34" s="212" t="s">
        <v>87</v>
      </c>
    </row>
    <row r="35" spans="1:7" ht="24" customHeight="1" x14ac:dyDescent="0.15">
      <c r="A35" s="256"/>
      <c r="B35" s="257"/>
      <c r="C35" s="259"/>
      <c r="D35" s="211" t="s">
        <v>35</v>
      </c>
      <c r="E35" s="211" t="s">
        <v>29</v>
      </c>
      <c r="F35" s="212" t="s">
        <v>36</v>
      </c>
    </row>
    <row r="36" spans="1:7" ht="24" customHeight="1" x14ac:dyDescent="0.15">
      <c r="A36" s="256"/>
      <c r="B36" s="186" t="s">
        <v>230</v>
      </c>
      <c r="C36" s="224" t="s">
        <v>177</v>
      </c>
      <c r="D36" s="187">
        <v>1872000</v>
      </c>
      <c r="E36" s="187">
        <v>1800000</v>
      </c>
      <c r="F36" s="192">
        <v>0.96199999999999997</v>
      </c>
    </row>
    <row r="37" spans="1:7" ht="24" customHeight="1" x14ac:dyDescent="0.15">
      <c r="A37" s="260" t="s">
        <v>30</v>
      </c>
      <c r="B37" s="213" t="s">
        <v>31</v>
      </c>
      <c r="C37" s="213" t="s">
        <v>96</v>
      </c>
      <c r="D37" s="262" t="s">
        <v>107</v>
      </c>
      <c r="E37" s="262"/>
      <c r="F37" s="263"/>
    </row>
    <row r="38" spans="1:7" ht="24" customHeight="1" x14ac:dyDescent="0.15">
      <c r="A38" s="261"/>
      <c r="B38" s="121" t="s">
        <v>231</v>
      </c>
      <c r="C38" s="121" t="s">
        <v>232</v>
      </c>
      <c r="D38" s="264" t="s">
        <v>233</v>
      </c>
      <c r="E38" s="265"/>
      <c r="F38" s="266"/>
    </row>
    <row r="39" spans="1:7" ht="24" customHeight="1" x14ac:dyDescent="0.15">
      <c r="A39" s="193" t="s">
        <v>97</v>
      </c>
      <c r="B39" s="244" t="s">
        <v>216</v>
      </c>
      <c r="C39" s="245"/>
      <c r="D39" s="245"/>
      <c r="E39" s="245"/>
      <c r="F39" s="246"/>
    </row>
    <row r="40" spans="1:7" ht="24" customHeight="1" x14ac:dyDescent="0.15">
      <c r="A40" s="193" t="s">
        <v>37</v>
      </c>
      <c r="B40" s="247" t="s">
        <v>221</v>
      </c>
      <c r="C40" s="248"/>
      <c r="D40" s="248"/>
      <c r="E40" s="248"/>
      <c r="F40" s="249"/>
    </row>
    <row r="41" spans="1:7" ht="24" customHeight="1" thickBot="1" x14ac:dyDescent="0.2">
      <c r="A41" s="194" t="s">
        <v>32</v>
      </c>
      <c r="B41" s="250"/>
      <c r="C41" s="250"/>
      <c r="D41" s="250"/>
      <c r="E41" s="250"/>
      <c r="F41" s="251"/>
    </row>
    <row r="42" spans="1:7" ht="24" customHeight="1" thickTop="1" thickBot="1" x14ac:dyDescent="0.2">
      <c r="A42" s="45"/>
      <c r="B42" s="32"/>
      <c r="C42" s="23"/>
      <c r="D42" s="69"/>
      <c r="E42" s="69"/>
      <c r="F42" s="70" t="s">
        <v>80</v>
      </c>
    </row>
    <row r="43" spans="1:7" ht="24" customHeight="1" thickTop="1" x14ac:dyDescent="0.15">
      <c r="A43" s="191" t="s">
        <v>26</v>
      </c>
      <c r="B43" s="252" t="s">
        <v>157</v>
      </c>
      <c r="C43" s="253"/>
      <c r="D43" s="253"/>
      <c r="E43" s="253"/>
      <c r="F43" s="254"/>
      <c r="G43" s="16" t="s">
        <v>223</v>
      </c>
    </row>
    <row r="44" spans="1:7" ht="24" customHeight="1" x14ac:dyDescent="0.15">
      <c r="A44" s="255" t="s">
        <v>33</v>
      </c>
      <c r="B44" s="257" t="s">
        <v>27</v>
      </c>
      <c r="C44" s="258" t="s">
        <v>73</v>
      </c>
      <c r="D44" s="211" t="s">
        <v>34</v>
      </c>
      <c r="E44" s="211" t="s">
        <v>28</v>
      </c>
      <c r="F44" s="212" t="s">
        <v>87</v>
      </c>
    </row>
    <row r="45" spans="1:7" ht="24" customHeight="1" x14ac:dyDescent="0.15">
      <c r="A45" s="256"/>
      <c r="B45" s="257"/>
      <c r="C45" s="259"/>
      <c r="D45" s="211" t="s">
        <v>35</v>
      </c>
      <c r="E45" s="211" t="s">
        <v>29</v>
      </c>
      <c r="F45" s="212" t="s">
        <v>36</v>
      </c>
    </row>
    <row r="46" spans="1:7" ht="24" customHeight="1" x14ac:dyDescent="0.15">
      <c r="A46" s="256"/>
      <c r="B46" s="186" t="s">
        <v>230</v>
      </c>
      <c r="C46" s="224" t="s">
        <v>182</v>
      </c>
      <c r="D46" s="187">
        <v>19820000</v>
      </c>
      <c r="E46" s="187">
        <v>18800000</v>
      </c>
      <c r="F46" s="192">
        <v>0.94899999999999995</v>
      </c>
    </row>
    <row r="47" spans="1:7" ht="24" customHeight="1" x14ac:dyDescent="0.15">
      <c r="A47" s="260" t="s">
        <v>30</v>
      </c>
      <c r="B47" s="213" t="s">
        <v>31</v>
      </c>
      <c r="C47" s="213" t="s">
        <v>96</v>
      </c>
      <c r="D47" s="262" t="s">
        <v>107</v>
      </c>
      <c r="E47" s="262"/>
      <c r="F47" s="263"/>
    </row>
    <row r="48" spans="1:7" ht="24" customHeight="1" x14ac:dyDescent="0.15">
      <c r="A48" s="261"/>
      <c r="B48" s="121" t="s">
        <v>234</v>
      </c>
      <c r="C48" s="121" t="s">
        <v>235</v>
      </c>
      <c r="D48" s="264" t="s">
        <v>236</v>
      </c>
      <c r="E48" s="265"/>
      <c r="F48" s="266"/>
    </row>
    <row r="49" spans="1:7" ht="24" customHeight="1" x14ac:dyDescent="0.15">
      <c r="A49" s="193" t="s">
        <v>97</v>
      </c>
      <c r="B49" s="244" t="s">
        <v>237</v>
      </c>
      <c r="C49" s="245"/>
      <c r="D49" s="245"/>
      <c r="E49" s="245"/>
      <c r="F49" s="246"/>
    </row>
    <row r="50" spans="1:7" ht="24" customHeight="1" x14ac:dyDescent="0.15">
      <c r="A50" s="193" t="s">
        <v>37</v>
      </c>
      <c r="B50" s="247" t="s">
        <v>221</v>
      </c>
      <c r="C50" s="248"/>
      <c r="D50" s="248"/>
      <c r="E50" s="248"/>
      <c r="F50" s="249"/>
    </row>
    <row r="51" spans="1:7" ht="24" customHeight="1" thickBot="1" x14ac:dyDescent="0.2">
      <c r="A51" s="194" t="s">
        <v>32</v>
      </c>
      <c r="B51" s="250"/>
      <c r="C51" s="250"/>
      <c r="D51" s="250"/>
      <c r="E51" s="250"/>
      <c r="F51" s="251"/>
    </row>
    <row r="52" spans="1:7" ht="24" customHeight="1" thickTop="1" thickBot="1" x14ac:dyDescent="0.2">
      <c r="A52" s="45"/>
      <c r="B52" s="32"/>
      <c r="C52" s="23"/>
      <c r="D52" s="69"/>
      <c r="E52" s="69"/>
      <c r="F52" s="70" t="s">
        <v>80</v>
      </c>
    </row>
    <row r="53" spans="1:7" ht="24" customHeight="1" thickTop="1" x14ac:dyDescent="0.15">
      <c r="A53" s="191" t="s">
        <v>26</v>
      </c>
      <c r="B53" s="252" t="s">
        <v>238</v>
      </c>
      <c r="C53" s="253"/>
      <c r="D53" s="253"/>
      <c r="E53" s="253"/>
      <c r="F53" s="254"/>
      <c r="G53" s="16" t="s">
        <v>262</v>
      </c>
    </row>
    <row r="54" spans="1:7" ht="24" customHeight="1" x14ac:dyDescent="0.15">
      <c r="A54" s="255" t="s">
        <v>33</v>
      </c>
      <c r="B54" s="257" t="s">
        <v>27</v>
      </c>
      <c r="C54" s="258" t="s">
        <v>73</v>
      </c>
      <c r="D54" s="211" t="s">
        <v>34</v>
      </c>
      <c r="E54" s="211" t="s">
        <v>28</v>
      </c>
      <c r="F54" s="212" t="s">
        <v>87</v>
      </c>
    </row>
    <row r="55" spans="1:7" ht="24" customHeight="1" x14ac:dyDescent="0.15">
      <c r="A55" s="256"/>
      <c r="B55" s="257"/>
      <c r="C55" s="259"/>
      <c r="D55" s="211" t="s">
        <v>35</v>
      </c>
      <c r="E55" s="211" t="s">
        <v>29</v>
      </c>
      <c r="F55" s="212" t="s">
        <v>36</v>
      </c>
    </row>
    <row r="56" spans="1:7" ht="24" customHeight="1" x14ac:dyDescent="0.15">
      <c r="A56" s="256"/>
      <c r="B56" s="186" t="s">
        <v>239</v>
      </c>
      <c r="C56" s="224" t="s">
        <v>240</v>
      </c>
      <c r="D56" s="187">
        <v>1517000</v>
      </c>
      <c r="E56" s="187">
        <v>1466000</v>
      </c>
      <c r="F56" s="192">
        <v>0.96599999999999997</v>
      </c>
    </row>
    <row r="57" spans="1:7" ht="24" customHeight="1" x14ac:dyDescent="0.15">
      <c r="A57" s="260" t="s">
        <v>30</v>
      </c>
      <c r="B57" s="213" t="s">
        <v>31</v>
      </c>
      <c r="C57" s="213" t="s">
        <v>96</v>
      </c>
      <c r="D57" s="262" t="s">
        <v>107</v>
      </c>
      <c r="E57" s="262"/>
      <c r="F57" s="263"/>
    </row>
    <row r="58" spans="1:7" ht="24" customHeight="1" x14ac:dyDescent="0.15">
      <c r="A58" s="261"/>
      <c r="B58" s="121" t="s">
        <v>241</v>
      </c>
      <c r="C58" s="121" t="s">
        <v>242</v>
      </c>
      <c r="D58" s="264" t="s">
        <v>243</v>
      </c>
      <c r="E58" s="265"/>
      <c r="F58" s="266"/>
    </row>
    <row r="59" spans="1:7" ht="24" customHeight="1" x14ac:dyDescent="0.15">
      <c r="A59" s="193" t="s">
        <v>97</v>
      </c>
      <c r="B59" s="244" t="s">
        <v>237</v>
      </c>
      <c r="C59" s="245"/>
      <c r="D59" s="245"/>
      <c r="E59" s="245"/>
      <c r="F59" s="246"/>
    </row>
    <row r="60" spans="1:7" ht="24" customHeight="1" x14ac:dyDescent="0.15">
      <c r="A60" s="193" t="s">
        <v>37</v>
      </c>
      <c r="B60" s="247" t="s">
        <v>221</v>
      </c>
      <c r="C60" s="248"/>
      <c r="D60" s="248"/>
      <c r="E60" s="248"/>
      <c r="F60" s="249"/>
    </row>
    <row r="61" spans="1:7" ht="24" customHeight="1" thickBot="1" x14ac:dyDescent="0.2">
      <c r="A61" s="194" t="s">
        <v>32</v>
      </c>
      <c r="B61" s="267"/>
      <c r="C61" s="268"/>
      <c r="D61" s="268"/>
      <c r="E61" s="268"/>
      <c r="F61" s="269"/>
    </row>
    <row r="62" spans="1:7" ht="24" customHeight="1" thickTop="1" thickBot="1" x14ac:dyDescent="0.2">
      <c r="A62" s="45"/>
      <c r="B62" s="32"/>
      <c r="C62" s="23"/>
      <c r="D62" s="69"/>
      <c r="E62" s="69"/>
      <c r="F62" s="70" t="s">
        <v>80</v>
      </c>
    </row>
    <row r="63" spans="1:7" ht="24" customHeight="1" thickTop="1" x14ac:dyDescent="0.15">
      <c r="A63" s="191" t="s">
        <v>26</v>
      </c>
      <c r="B63" s="252" t="s">
        <v>159</v>
      </c>
      <c r="C63" s="253"/>
      <c r="D63" s="253"/>
      <c r="E63" s="253"/>
      <c r="F63" s="254"/>
      <c r="G63" s="16" t="s">
        <v>223</v>
      </c>
    </row>
    <row r="64" spans="1:7" ht="24" customHeight="1" x14ac:dyDescent="0.15">
      <c r="A64" s="255" t="s">
        <v>33</v>
      </c>
      <c r="B64" s="257" t="s">
        <v>27</v>
      </c>
      <c r="C64" s="258" t="s">
        <v>73</v>
      </c>
      <c r="D64" s="211" t="s">
        <v>34</v>
      </c>
      <c r="E64" s="211" t="s">
        <v>28</v>
      </c>
      <c r="F64" s="212" t="s">
        <v>87</v>
      </c>
    </row>
    <row r="65" spans="1:7" ht="24" customHeight="1" x14ac:dyDescent="0.15">
      <c r="A65" s="256"/>
      <c r="B65" s="257"/>
      <c r="C65" s="259"/>
      <c r="D65" s="211" t="s">
        <v>35</v>
      </c>
      <c r="E65" s="211" t="s">
        <v>29</v>
      </c>
      <c r="F65" s="212" t="s">
        <v>36</v>
      </c>
    </row>
    <row r="66" spans="1:7" ht="24" customHeight="1" x14ac:dyDescent="0.15">
      <c r="A66" s="256"/>
      <c r="B66" s="186" t="s">
        <v>244</v>
      </c>
      <c r="C66" s="224" t="s">
        <v>195</v>
      </c>
      <c r="D66" s="187">
        <v>8700000</v>
      </c>
      <c r="E66" s="187">
        <v>8250000</v>
      </c>
      <c r="F66" s="192">
        <v>0.94799999999999995</v>
      </c>
    </row>
    <row r="67" spans="1:7" ht="24" customHeight="1" x14ac:dyDescent="0.15">
      <c r="A67" s="260" t="s">
        <v>30</v>
      </c>
      <c r="B67" s="213" t="s">
        <v>31</v>
      </c>
      <c r="C67" s="213" t="s">
        <v>96</v>
      </c>
      <c r="D67" s="262" t="s">
        <v>107</v>
      </c>
      <c r="E67" s="262"/>
      <c r="F67" s="263"/>
    </row>
    <row r="68" spans="1:7" ht="24" customHeight="1" x14ac:dyDescent="0.15">
      <c r="A68" s="261"/>
      <c r="B68" s="121" t="s">
        <v>245</v>
      </c>
      <c r="C68" s="121" t="s">
        <v>246</v>
      </c>
      <c r="D68" s="264" t="s">
        <v>247</v>
      </c>
      <c r="E68" s="265"/>
      <c r="F68" s="266"/>
    </row>
    <row r="69" spans="1:7" ht="24" customHeight="1" x14ac:dyDescent="0.15">
      <c r="A69" s="193" t="s">
        <v>97</v>
      </c>
      <c r="B69" s="244" t="s">
        <v>237</v>
      </c>
      <c r="C69" s="245"/>
      <c r="D69" s="245"/>
      <c r="E69" s="245"/>
      <c r="F69" s="246"/>
    </row>
    <row r="70" spans="1:7" ht="24" customHeight="1" x14ac:dyDescent="0.15">
      <c r="A70" s="193" t="s">
        <v>37</v>
      </c>
      <c r="B70" s="247" t="s">
        <v>221</v>
      </c>
      <c r="C70" s="248"/>
      <c r="D70" s="248"/>
      <c r="E70" s="248"/>
      <c r="F70" s="249"/>
    </row>
    <row r="71" spans="1:7" ht="24" customHeight="1" thickBot="1" x14ac:dyDescent="0.2">
      <c r="A71" s="194" t="s">
        <v>32</v>
      </c>
      <c r="B71" s="250"/>
      <c r="C71" s="250"/>
      <c r="D71" s="250"/>
      <c r="E71" s="250"/>
      <c r="F71" s="251"/>
    </row>
    <row r="72" spans="1:7" ht="24" customHeight="1" thickTop="1" thickBot="1" x14ac:dyDescent="0.2">
      <c r="A72" s="45"/>
      <c r="B72" s="153"/>
      <c r="C72" s="154"/>
      <c r="D72" s="155"/>
      <c r="E72" s="155"/>
      <c r="F72" s="156" t="s">
        <v>80</v>
      </c>
    </row>
    <row r="73" spans="1:7" ht="24" customHeight="1" thickTop="1" x14ac:dyDescent="0.15">
      <c r="A73" s="191" t="s">
        <v>26</v>
      </c>
      <c r="B73" s="252" t="s">
        <v>160</v>
      </c>
      <c r="C73" s="253"/>
      <c r="D73" s="253"/>
      <c r="E73" s="253"/>
      <c r="F73" s="254"/>
      <c r="G73" s="16" t="s">
        <v>256</v>
      </c>
    </row>
    <row r="74" spans="1:7" ht="24" customHeight="1" x14ac:dyDescent="0.15">
      <c r="A74" s="255" t="s">
        <v>33</v>
      </c>
      <c r="B74" s="257" t="s">
        <v>27</v>
      </c>
      <c r="C74" s="258" t="s">
        <v>73</v>
      </c>
      <c r="D74" s="211" t="s">
        <v>34</v>
      </c>
      <c r="E74" s="211" t="s">
        <v>28</v>
      </c>
      <c r="F74" s="212" t="s">
        <v>87</v>
      </c>
    </row>
    <row r="75" spans="1:7" ht="24" customHeight="1" x14ac:dyDescent="0.15">
      <c r="A75" s="256"/>
      <c r="B75" s="257"/>
      <c r="C75" s="259"/>
      <c r="D75" s="211" t="s">
        <v>35</v>
      </c>
      <c r="E75" s="211" t="s">
        <v>29</v>
      </c>
      <c r="F75" s="212" t="s">
        <v>36</v>
      </c>
    </row>
    <row r="76" spans="1:7" ht="24" customHeight="1" x14ac:dyDescent="0.15">
      <c r="A76" s="256"/>
      <c r="B76" s="186" t="s">
        <v>244</v>
      </c>
      <c r="C76" s="224" t="s">
        <v>198</v>
      </c>
      <c r="D76" s="187">
        <v>2835000</v>
      </c>
      <c r="E76" s="187">
        <v>2700000</v>
      </c>
      <c r="F76" s="192">
        <v>0.95199999999999996</v>
      </c>
    </row>
    <row r="77" spans="1:7" ht="24" customHeight="1" x14ac:dyDescent="0.15">
      <c r="A77" s="260" t="s">
        <v>30</v>
      </c>
      <c r="B77" s="213" t="s">
        <v>31</v>
      </c>
      <c r="C77" s="213" t="s">
        <v>96</v>
      </c>
      <c r="D77" s="262" t="s">
        <v>107</v>
      </c>
      <c r="E77" s="262"/>
      <c r="F77" s="263"/>
    </row>
    <row r="78" spans="1:7" ht="24" customHeight="1" x14ac:dyDescent="0.15">
      <c r="A78" s="261"/>
      <c r="B78" s="121" t="s">
        <v>250</v>
      </c>
      <c r="C78" s="121" t="s">
        <v>249</v>
      </c>
      <c r="D78" s="264" t="s">
        <v>248</v>
      </c>
      <c r="E78" s="265"/>
      <c r="F78" s="266"/>
    </row>
    <row r="79" spans="1:7" ht="24" customHeight="1" x14ac:dyDescent="0.15">
      <c r="A79" s="193" t="s">
        <v>97</v>
      </c>
      <c r="B79" s="244" t="s">
        <v>237</v>
      </c>
      <c r="C79" s="245"/>
      <c r="D79" s="245"/>
      <c r="E79" s="245"/>
      <c r="F79" s="246"/>
    </row>
    <row r="80" spans="1:7" ht="24" customHeight="1" x14ac:dyDescent="0.15">
      <c r="A80" s="193" t="s">
        <v>37</v>
      </c>
      <c r="B80" s="247" t="s">
        <v>221</v>
      </c>
      <c r="C80" s="248"/>
      <c r="D80" s="248"/>
      <c r="E80" s="248"/>
      <c r="F80" s="249"/>
    </row>
    <row r="81" spans="1:7" ht="24" customHeight="1" thickBot="1" x14ac:dyDescent="0.2">
      <c r="A81" s="194" t="s">
        <v>32</v>
      </c>
      <c r="B81" s="250"/>
      <c r="C81" s="250"/>
      <c r="D81" s="250"/>
      <c r="E81" s="250"/>
      <c r="F81" s="251"/>
    </row>
    <row r="82" spans="1:7" ht="24" customHeight="1" thickTop="1" thickBot="1" x14ac:dyDescent="0.2">
      <c r="A82" s="45"/>
      <c r="B82" s="153"/>
      <c r="C82" s="154"/>
      <c r="D82" s="155"/>
      <c r="E82" s="155"/>
      <c r="F82" s="156" t="s">
        <v>80</v>
      </c>
    </row>
    <row r="83" spans="1:7" ht="24" customHeight="1" thickTop="1" x14ac:dyDescent="0.15">
      <c r="A83" s="191" t="s">
        <v>26</v>
      </c>
      <c r="B83" s="252" t="s">
        <v>201</v>
      </c>
      <c r="C83" s="253"/>
      <c r="D83" s="253"/>
      <c r="E83" s="253"/>
      <c r="F83" s="254"/>
      <c r="G83" s="16" t="s">
        <v>251</v>
      </c>
    </row>
    <row r="84" spans="1:7" ht="24" customHeight="1" x14ac:dyDescent="0.15">
      <c r="A84" s="255" t="s">
        <v>33</v>
      </c>
      <c r="B84" s="257" t="s">
        <v>27</v>
      </c>
      <c r="C84" s="258" t="s">
        <v>73</v>
      </c>
      <c r="D84" s="211" t="s">
        <v>34</v>
      </c>
      <c r="E84" s="211" t="s">
        <v>28</v>
      </c>
      <c r="F84" s="212" t="s">
        <v>87</v>
      </c>
    </row>
    <row r="85" spans="1:7" ht="24" customHeight="1" x14ac:dyDescent="0.15">
      <c r="A85" s="256"/>
      <c r="B85" s="257"/>
      <c r="C85" s="259"/>
      <c r="D85" s="211" t="s">
        <v>35</v>
      </c>
      <c r="E85" s="211" t="s">
        <v>29</v>
      </c>
      <c r="F85" s="212" t="s">
        <v>36</v>
      </c>
    </row>
    <row r="86" spans="1:7" ht="24" customHeight="1" x14ac:dyDescent="0.15">
      <c r="A86" s="256"/>
      <c r="B86" s="186" t="s">
        <v>244</v>
      </c>
      <c r="C86" s="224" t="s">
        <v>205</v>
      </c>
      <c r="D86" s="187">
        <v>1850000</v>
      </c>
      <c r="E86" s="187">
        <v>1770000</v>
      </c>
      <c r="F86" s="192">
        <v>0.95699999999999996</v>
      </c>
    </row>
    <row r="87" spans="1:7" ht="24" customHeight="1" x14ac:dyDescent="0.15">
      <c r="A87" s="260" t="s">
        <v>30</v>
      </c>
      <c r="B87" s="213" t="s">
        <v>31</v>
      </c>
      <c r="C87" s="213" t="s">
        <v>96</v>
      </c>
      <c r="D87" s="262" t="s">
        <v>107</v>
      </c>
      <c r="E87" s="262"/>
      <c r="F87" s="263"/>
    </row>
    <row r="88" spans="1:7" ht="24" customHeight="1" x14ac:dyDescent="0.15">
      <c r="A88" s="261"/>
      <c r="B88" s="225" t="s">
        <v>252</v>
      </c>
      <c r="C88" s="121" t="s">
        <v>253</v>
      </c>
      <c r="D88" s="264" t="s">
        <v>254</v>
      </c>
      <c r="E88" s="265"/>
      <c r="F88" s="266"/>
    </row>
    <row r="89" spans="1:7" ht="24" customHeight="1" x14ac:dyDescent="0.15">
      <c r="A89" s="193" t="s">
        <v>97</v>
      </c>
      <c r="B89" s="244" t="s">
        <v>237</v>
      </c>
      <c r="C89" s="245"/>
      <c r="D89" s="245"/>
      <c r="E89" s="245"/>
      <c r="F89" s="246"/>
    </row>
    <row r="90" spans="1:7" ht="24" customHeight="1" x14ac:dyDescent="0.15">
      <c r="A90" s="193" t="s">
        <v>37</v>
      </c>
      <c r="B90" s="247" t="s">
        <v>221</v>
      </c>
      <c r="C90" s="248"/>
      <c r="D90" s="248"/>
      <c r="E90" s="248"/>
      <c r="F90" s="249"/>
    </row>
    <row r="91" spans="1:7" ht="24" customHeight="1" thickBot="1" x14ac:dyDescent="0.2">
      <c r="A91" s="194" t="s">
        <v>32</v>
      </c>
      <c r="B91" s="250"/>
      <c r="C91" s="250"/>
      <c r="D91" s="250"/>
      <c r="E91" s="250"/>
      <c r="F91" s="251"/>
    </row>
    <row r="92" spans="1:7" ht="24" customHeight="1" thickTop="1" thickBot="1" x14ac:dyDescent="0.2">
      <c r="A92" s="45"/>
      <c r="B92" s="153"/>
      <c r="C92" s="154"/>
      <c r="D92" s="155"/>
      <c r="E92" s="155"/>
      <c r="F92" s="156" t="s">
        <v>80</v>
      </c>
    </row>
    <row r="93" spans="1:7" ht="24" customHeight="1" thickTop="1" x14ac:dyDescent="0.15">
      <c r="A93" s="191" t="s">
        <v>26</v>
      </c>
      <c r="B93" s="252" t="s">
        <v>255</v>
      </c>
      <c r="C93" s="253"/>
      <c r="D93" s="253"/>
      <c r="E93" s="253"/>
      <c r="F93" s="254"/>
      <c r="G93" s="16" t="s">
        <v>256</v>
      </c>
    </row>
    <row r="94" spans="1:7" ht="24" customHeight="1" x14ac:dyDescent="0.15">
      <c r="A94" s="255" t="s">
        <v>33</v>
      </c>
      <c r="B94" s="257" t="s">
        <v>27</v>
      </c>
      <c r="C94" s="258" t="s">
        <v>73</v>
      </c>
      <c r="D94" s="211" t="s">
        <v>34</v>
      </c>
      <c r="E94" s="211" t="s">
        <v>28</v>
      </c>
      <c r="F94" s="212" t="s">
        <v>87</v>
      </c>
    </row>
    <row r="95" spans="1:7" ht="24" customHeight="1" x14ac:dyDescent="0.15">
      <c r="A95" s="256"/>
      <c r="B95" s="257"/>
      <c r="C95" s="259"/>
      <c r="D95" s="211" t="s">
        <v>35</v>
      </c>
      <c r="E95" s="211" t="s">
        <v>29</v>
      </c>
      <c r="F95" s="212" t="s">
        <v>36</v>
      </c>
    </row>
    <row r="96" spans="1:7" ht="24" customHeight="1" x14ac:dyDescent="0.15">
      <c r="A96" s="256"/>
      <c r="B96" s="186" t="s">
        <v>257</v>
      </c>
      <c r="C96" s="224" t="s">
        <v>205</v>
      </c>
      <c r="D96" s="187">
        <v>2079000</v>
      </c>
      <c r="E96" s="187">
        <v>1980000</v>
      </c>
      <c r="F96" s="192">
        <v>0.95199999999999996</v>
      </c>
    </row>
    <row r="97" spans="1:7" ht="24" customHeight="1" x14ac:dyDescent="0.15">
      <c r="A97" s="260" t="s">
        <v>30</v>
      </c>
      <c r="B97" s="213" t="s">
        <v>31</v>
      </c>
      <c r="C97" s="213" t="s">
        <v>96</v>
      </c>
      <c r="D97" s="262" t="s">
        <v>107</v>
      </c>
      <c r="E97" s="262"/>
      <c r="F97" s="263"/>
    </row>
    <row r="98" spans="1:7" ht="24" customHeight="1" x14ac:dyDescent="0.15">
      <c r="A98" s="261"/>
      <c r="B98" s="121" t="s">
        <v>258</v>
      </c>
      <c r="C98" s="121" t="s">
        <v>259</v>
      </c>
      <c r="D98" s="264" t="s">
        <v>260</v>
      </c>
      <c r="E98" s="265"/>
      <c r="F98" s="266"/>
    </row>
    <row r="99" spans="1:7" ht="24" customHeight="1" x14ac:dyDescent="0.15">
      <c r="A99" s="193" t="s">
        <v>97</v>
      </c>
      <c r="B99" s="244" t="s">
        <v>237</v>
      </c>
      <c r="C99" s="245"/>
      <c r="D99" s="245"/>
      <c r="E99" s="245"/>
      <c r="F99" s="246"/>
    </row>
    <row r="100" spans="1:7" ht="24" customHeight="1" x14ac:dyDescent="0.15">
      <c r="A100" s="193" t="s">
        <v>37</v>
      </c>
      <c r="B100" s="247" t="s">
        <v>221</v>
      </c>
      <c r="C100" s="248"/>
      <c r="D100" s="248"/>
      <c r="E100" s="248"/>
      <c r="F100" s="249"/>
    </row>
    <row r="101" spans="1:7" ht="24" customHeight="1" thickBot="1" x14ac:dyDescent="0.2">
      <c r="A101" s="194" t="s">
        <v>32</v>
      </c>
      <c r="B101" s="250"/>
      <c r="C101" s="250"/>
      <c r="D101" s="250"/>
      <c r="E101" s="250"/>
      <c r="F101" s="251"/>
    </row>
    <row r="102" spans="1:7" ht="24" customHeight="1" thickTop="1" thickBot="1" x14ac:dyDescent="0.2">
      <c r="A102" s="45"/>
      <c r="B102" s="153"/>
      <c r="C102" s="154"/>
      <c r="D102" s="155"/>
      <c r="E102" s="155"/>
      <c r="F102" s="156" t="s">
        <v>80</v>
      </c>
    </row>
    <row r="103" spans="1:7" ht="24" customHeight="1" thickTop="1" x14ac:dyDescent="0.15">
      <c r="A103" s="191" t="s">
        <v>26</v>
      </c>
      <c r="B103" s="252" t="s">
        <v>261</v>
      </c>
      <c r="C103" s="253"/>
      <c r="D103" s="253"/>
      <c r="E103" s="253"/>
      <c r="F103" s="254"/>
      <c r="G103" s="16" t="s">
        <v>262</v>
      </c>
    </row>
    <row r="104" spans="1:7" ht="24" customHeight="1" x14ac:dyDescent="0.15">
      <c r="A104" s="255" t="s">
        <v>33</v>
      </c>
      <c r="B104" s="257" t="s">
        <v>27</v>
      </c>
      <c r="C104" s="258" t="s">
        <v>73</v>
      </c>
      <c r="D104" s="211" t="s">
        <v>34</v>
      </c>
      <c r="E104" s="211" t="s">
        <v>28</v>
      </c>
      <c r="F104" s="212" t="s">
        <v>87</v>
      </c>
    </row>
    <row r="105" spans="1:7" ht="24" customHeight="1" x14ac:dyDescent="0.15">
      <c r="A105" s="256"/>
      <c r="B105" s="257"/>
      <c r="C105" s="259"/>
      <c r="D105" s="211" t="s">
        <v>35</v>
      </c>
      <c r="E105" s="211" t="s">
        <v>29</v>
      </c>
      <c r="F105" s="212" t="s">
        <v>36</v>
      </c>
    </row>
    <row r="106" spans="1:7" ht="24" customHeight="1" x14ac:dyDescent="0.15">
      <c r="A106" s="256"/>
      <c r="B106" s="186" t="s">
        <v>264</v>
      </c>
      <c r="C106" s="224" t="s">
        <v>269</v>
      </c>
      <c r="D106" s="187">
        <v>1800000</v>
      </c>
      <c r="E106" s="187">
        <v>1710000</v>
      </c>
      <c r="F106" s="192">
        <v>0.95</v>
      </c>
    </row>
    <row r="107" spans="1:7" ht="24" customHeight="1" x14ac:dyDescent="0.15">
      <c r="A107" s="260" t="s">
        <v>30</v>
      </c>
      <c r="B107" s="213" t="s">
        <v>31</v>
      </c>
      <c r="C107" s="213" t="s">
        <v>96</v>
      </c>
      <c r="D107" s="262" t="s">
        <v>107</v>
      </c>
      <c r="E107" s="262"/>
      <c r="F107" s="263"/>
    </row>
    <row r="108" spans="1:7" ht="24" customHeight="1" x14ac:dyDescent="0.15">
      <c r="A108" s="261"/>
      <c r="B108" s="121" t="s">
        <v>265</v>
      </c>
      <c r="C108" s="121" t="s">
        <v>268</v>
      </c>
      <c r="D108" s="264" t="s">
        <v>271</v>
      </c>
      <c r="E108" s="265"/>
      <c r="F108" s="266"/>
    </row>
    <row r="109" spans="1:7" ht="24" customHeight="1" x14ac:dyDescent="0.15">
      <c r="A109" s="193" t="s">
        <v>97</v>
      </c>
      <c r="B109" s="244" t="s">
        <v>237</v>
      </c>
      <c r="C109" s="245"/>
      <c r="D109" s="245"/>
      <c r="E109" s="245"/>
      <c r="F109" s="246"/>
    </row>
    <row r="110" spans="1:7" ht="24" customHeight="1" x14ac:dyDescent="0.15">
      <c r="A110" s="193" t="s">
        <v>37</v>
      </c>
      <c r="B110" s="247" t="s">
        <v>221</v>
      </c>
      <c r="C110" s="248"/>
      <c r="D110" s="248"/>
      <c r="E110" s="248"/>
      <c r="F110" s="249"/>
    </row>
    <row r="111" spans="1:7" ht="24" customHeight="1" thickBot="1" x14ac:dyDescent="0.2">
      <c r="A111" s="194" t="s">
        <v>32</v>
      </c>
      <c r="B111" s="250"/>
      <c r="C111" s="250"/>
      <c r="D111" s="250"/>
      <c r="E111" s="250"/>
      <c r="F111" s="251"/>
    </row>
    <row r="112" spans="1:7" ht="24" customHeight="1" thickTop="1" thickBot="1" x14ac:dyDescent="0.2">
      <c r="A112" s="45"/>
      <c r="B112" s="153"/>
      <c r="C112" s="154"/>
      <c r="D112" s="155"/>
      <c r="E112" s="155"/>
      <c r="F112" s="156" t="s">
        <v>80</v>
      </c>
    </row>
    <row r="113" spans="1:7" ht="24" customHeight="1" thickTop="1" x14ac:dyDescent="0.15">
      <c r="A113" s="191" t="s">
        <v>26</v>
      </c>
      <c r="B113" s="252" t="s">
        <v>263</v>
      </c>
      <c r="C113" s="253"/>
      <c r="D113" s="253"/>
      <c r="E113" s="253"/>
      <c r="F113" s="254"/>
      <c r="G113" s="16" t="s">
        <v>262</v>
      </c>
    </row>
    <row r="114" spans="1:7" ht="24" customHeight="1" x14ac:dyDescent="0.15">
      <c r="A114" s="255" t="s">
        <v>33</v>
      </c>
      <c r="B114" s="257" t="s">
        <v>27</v>
      </c>
      <c r="C114" s="258" t="s">
        <v>73</v>
      </c>
      <c r="D114" s="211" t="s">
        <v>34</v>
      </c>
      <c r="E114" s="211" t="s">
        <v>28</v>
      </c>
      <c r="F114" s="212" t="s">
        <v>87</v>
      </c>
    </row>
    <row r="115" spans="1:7" ht="24" customHeight="1" x14ac:dyDescent="0.15">
      <c r="A115" s="256"/>
      <c r="B115" s="257"/>
      <c r="C115" s="259"/>
      <c r="D115" s="211" t="s">
        <v>35</v>
      </c>
      <c r="E115" s="211" t="s">
        <v>29</v>
      </c>
      <c r="F115" s="212" t="s">
        <v>36</v>
      </c>
    </row>
    <row r="116" spans="1:7" ht="24" customHeight="1" x14ac:dyDescent="0.15">
      <c r="A116" s="256"/>
      <c r="B116" s="186" t="s">
        <v>264</v>
      </c>
      <c r="C116" s="224" t="s">
        <v>270</v>
      </c>
      <c r="D116" s="187">
        <v>2717000</v>
      </c>
      <c r="E116" s="187">
        <v>2581000</v>
      </c>
      <c r="F116" s="192">
        <v>0.95</v>
      </c>
    </row>
    <row r="117" spans="1:7" ht="24" customHeight="1" x14ac:dyDescent="0.15">
      <c r="A117" s="260" t="s">
        <v>30</v>
      </c>
      <c r="B117" s="213" t="s">
        <v>31</v>
      </c>
      <c r="C117" s="213" t="s">
        <v>96</v>
      </c>
      <c r="D117" s="262" t="s">
        <v>107</v>
      </c>
      <c r="E117" s="262"/>
      <c r="F117" s="263"/>
    </row>
    <row r="118" spans="1:7" ht="24" customHeight="1" x14ac:dyDescent="0.15">
      <c r="A118" s="261"/>
      <c r="B118" s="121" t="s">
        <v>266</v>
      </c>
      <c r="C118" s="121" t="s">
        <v>267</v>
      </c>
      <c r="D118" s="264" t="s">
        <v>272</v>
      </c>
      <c r="E118" s="265"/>
      <c r="F118" s="266"/>
    </row>
    <row r="119" spans="1:7" ht="24" customHeight="1" x14ac:dyDescent="0.15">
      <c r="A119" s="193" t="s">
        <v>97</v>
      </c>
      <c r="B119" s="244" t="s">
        <v>237</v>
      </c>
      <c r="C119" s="245"/>
      <c r="D119" s="245"/>
      <c r="E119" s="245"/>
      <c r="F119" s="246"/>
    </row>
    <row r="120" spans="1:7" ht="24" customHeight="1" x14ac:dyDescent="0.15">
      <c r="A120" s="193" t="s">
        <v>37</v>
      </c>
      <c r="B120" s="247" t="s">
        <v>221</v>
      </c>
      <c r="C120" s="248"/>
      <c r="D120" s="248"/>
      <c r="E120" s="248"/>
      <c r="F120" s="249"/>
    </row>
    <row r="121" spans="1:7" ht="24" customHeight="1" thickBot="1" x14ac:dyDescent="0.2">
      <c r="A121" s="194" t="s">
        <v>32</v>
      </c>
      <c r="B121" s="250"/>
      <c r="C121" s="250"/>
      <c r="D121" s="250"/>
      <c r="E121" s="250"/>
      <c r="F121" s="251"/>
    </row>
    <row r="122" spans="1:7" ht="24" customHeight="1" thickTop="1" thickBot="1" x14ac:dyDescent="0.2">
      <c r="A122" s="45"/>
      <c r="B122" s="153"/>
      <c r="C122" s="154"/>
      <c r="D122" s="155"/>
      <c r="E122" s="155"/>
      <c r="F122" s="156" t="s">
        <v>80</v>
      </c>
    </row>
    <row r="123" spans="1:7" ht="24" customHeight="1" thickTop="1" x14ac:dyDescent="0.15">
      <c r="A123" s="191" t="s">
        <v>26</v>
      </c>
      <c r="B123" s="252" t="s">
        <v>361</v>
      </c>
      <c r="C123" s="253"/>
      <c r="D123" s="253"/>
      <c r="E123" s="253"/>
      <c r="F123" s="254"/>
    </row>
    <row r="124" spans="1:7" ht="24" customHeight="1" x14ac:dyDescent="0.15">
      <c r="A124" s="255" t="s">
        <v>33</v>
      </c>
      <c r="B124" s="257" t="s">
        <v>27</v>
      </c>
      <c r="C124" s="258" t="s">
        <v>73</v>
      </c>
      <c r="D124" s="211" t="s">
        <v>34</v>
      </c>
      <c r="E124" s="211" t="s">
        <v>28</v>
      </c>
      <c r="F124" s="212" t="s">
        <v>87</v>
      </c>
    </row>
    <row r="125" spans="1:7" ht="24" customHeight="1" x14ac:dyDescent="0.15">
      <c r="A125" s="256"/>
      <c r="B125" s="257"/>
      <c r="C125" s="259"/>
      <c r="D125" s="211" t="s">
        <v>35</v>
      </c>
      <c r="E125" s="211" t="s">
        <v>29</v>
      </c>
      <c r="F125" s="212" t="s">
        <v>36</v>
      </c>
    </row>
    <row r="126" spans="1:7" ht="24" customHeight="1" x14ac:dyDescent="0.15">
      <c r="A126" s="256"/>
      <c r="B126" s="186" t="s">
        <v>333</v>
      </c>
      <c r="C126" s="224" t="s">
        <v>335</v>
      </c>
      <c r="D126" s="187">
        <v>2079000</v>
      </c>
      <c r="E126" s="187">
        <v>1980000</v>
      </c>
      <c r="F126" s="192">
        <v>0.95199999999999996</v>
      </c>
    </row>
    <row r="127" spans="1:7" ht="24" customHeight="1" x14ac:dyDescent="0.15">
      <c r="A127" s="260" t="s">
        <v>30</v>
      </c>
      <c r="B127" s="213" t="s">
        <v>31</v>
      </c>
      <c r="C127" s="213" t="s">
        <v>96</v>
      </c>
      <c r="D127" s="262" t="s">
        <v>107</v>
      </c>
      <c r="E127" s="262"/>
      <c r="F127" s="263"/>
    </row>
    <row r="128" spans="1:7" ht="24" customHeight="1" x14ac:dyDescent="0.15">
      <c r="A128" s="261"/>
      <c r="B128" s="121" t="s">
        <v>337</v>
      </c>
      <c r="C128" s="121" t="s">
        <v>362</v>
      </c>
      <c r="D128" s="264" t="s">
        <v>363</v>
      </c>
      <c r="E128" s="265"/>
      <c r="F128" s="266"/>
    </row>
    <row r="129" spans="1:7" ht="24" customHeight="1" x14ac:dyDescent="0.15">
      <c r="A129" s="193" t="s">
        <v>97</v>
      </c>
      <c r="B129" s="244" t="s">
        <v>237</v>
      </c>
      <c r="C129" s="245"/>
      <c r="D129" s="245"/>
      <c r="E129" s="245"/>
      <c r="F129" s="246"/>
    </row>
    <row r="130" spans="1:7" ht="24" customHeight="1" x14ac:dyDescent="0.15">
      <c r="A130" s="193" t="s">
        <v>37</v>
      </c>
      <c r="B130" s="247" t="s">
        <v>221</v>
      </c>
      <c r="C130" s="248"/>
      <c r="D130" s="248"/>
      <c r="E130" s="248"/>
      <c r="F130" s="249"/>
    </row>
    <row r="131" spans="1:7" ht="24" customHeight="1" thickBot="1" x14ac:dyDescent="0.2">
      <c r="A131" s="194" t="s">
        <v>32</v>
      </c>
      <c r="B131" s="250"/>
      <c r="C131" s="250"/>
      <c r="D131" s="250"/>
      <c r="E131" s="250"/>
      <c r="F131" s="251"/>
    </row>
    <row r="132" spans="1:7" ht="24" customHeight="1" thickTop="1" thickBot="1" x14ac:dyDescent="0.2">
      <c r="A132" s="45"/>
      <c r="B132" s="153"/>
      <c r="C132" s="154"/>
      <c r="D132" s="155"/>
      <c r="E132" s="155"/>
      <c r="F132" s="156" t="s">
        <v>80</v>
      </c>
    </row>
    <row r="133" spans="1:7" ht="24" customHeight="1" thickTop="1" x14ac:dyDescent="0.15">
      <c r="A133" s="191" t="s">
        <v>26</v>
      </c>
      <c r="B133" s="252" t="s">
        <v>342</v>
      </c>
      <c r="C133" s="253"/>
      <c r="D133" s="253"/>
      <c r="E133" s="253"/>
      <c r="F133" s="254"/>
      <c r="G133" s="16" t="s">
        <v>347</v>
      </c>
    </row>
    <row r="134" spans="1:7" ht="24" customHeight="1" x14ac:dyDescent="0.15">
      <c r="A134" s="255" t="s">
        <v>33</v>
      </c>
      <c r="B134" s="257" t="s">
        <v>27</v>
      </c>
      <c r="C134" s="258" t="s">
        <v>73</v>
      </c>
      <c r="D134" s="211" t="s">
        <v>34</v>
      </c>
      <c r="E134" s="211" t="s">
        <v>28</v>
      </c>
      <c r="F134" s="212" t="s">
        <v>87</v>
      </c>
    </row>
    <row r="135" spans="1:7" ht="24" customHeight="1" x14ac:dyDescent="0.15">
      <c r="A135" s="256"/>
      <c r="B135" s="257"/>
      <c r="C135" s="259"/>
      <c r="D135" s="211" t="s">
        <v>35</v>
      </c>
      <c r="E135" s="211" t="s">
        <v>29</v>
      </c>
      <c r="F135" s="212" t="s">
        <v>36</v>
      </c>
    </row>
    <row r="136" spans="1:7" ht="24" customHeight="1" x14ac:dyDescent="0.15">
      <c r="A136" s="256"/>
      <c r="B136" s="186" t="s">
        <v>344</v>
      </c>
      <c r="C136" s="224" t="s">
        <v>345</v>
      </c>
      <c r="D136" s="187">
        <v>5219000</v>
      </c>
      <c r="E136" s="187">
        <v>4958000</v>
      </c>
      <c r="F136" s="192">
        <v>0.95</v>
      </c>
    </row>
    <row r="137" spans="1:7" ht="24" customHeight="1" x14ac:dyDescent="0.15">
      <c r="A137" s="260" t="s">
        <v>30</v>
      </c>
      <c r="B137" s="213" t="s">
        <v>31</v>
      </c>
      <c r="C137" s="213" t="s">
        <v>96</v>
      </c>
      <c r="D137" s="262" t="s">
        <v>107</v>
      </c>
      <c r="E137" s="262"/>
      <c r="F137" s="263"/>
    </row>
    <row r="138" spans="1:7" ht="24" customHeight="1" x14ac:dyDescent="0.15">
      <c r="A138" s="261"/>
      <c r="B138" s="121" t="s">
        <v>339</v>
      </c>
      <c r="C138" s="121" t="s">
        <v>365</v>
      </c>
      <c r="D138" s="264" t="s">
        <v>364</v>
      </c>
      <c r="E138" s="265"/>
      <c r="F138" s="266"/>
    </row>
    <row r="139" spans="1:7" ht="24" customHeight="1" x14ac:dyDescent="0.15">
      <c r="A139" s="193" t="s">
        <v>97</v>
      </c>
      <c r="B139" s="244" t="s">
        <v>237</v>
      </c>
      <c r="C139" s="245"/>
      <c r="D139" s="245"/>
      <c r="E139" s="245"/>
      <c r="F139" s="246"/>
    </row>
    <row r="140" spans="1:7" ht="24" customHeight="1" x14ac:dyDescent="0.15">
      <c r="A140" s="193" t="s">
        <v>37</v>
      </c>
      <c r="B140" s="247" t="s">
        <v>221</v>
      </c>
      <c r="C140" s="248"/>
      <c r="D140" s="248"/>
      <c r="E140" s="248"/>
      <c r="F140" s="249"/>
    </row>
    <row r="141" spans="1:7" ht="24" customHeight="1" thickBot="1" x14ac:dyDescent="0.2">
      <c r="A141" s="194" t="s">
        <v>32</v>
      </c>
      <c r="B141" s="250"/>
      <c r="C141" s="250"/>
      <c r="D141" s="250"/>
      <c r="E141" s="250"/>
      <c r="F141" s="251"/>
    </row>
    <row r="142" spans="1:7" ht="24" customHeight="1" thickTop="1" thickBot="1" x14ac:dyDescent="0.2">
      <c r="A142" s="45"/>
      <c r="B142" s="153"/>
      <c r="C142" s="154"/>
      <c r="D142" s="155"/>
      <c r="E142" s="155"/>
      <c r="F142" s="156" t="s">
        <v>80</v>
      </c>
    </row>
    <row r="143" spans="1:7" ht="24" customHeight="1" thickTop="1" x14ac:dyDescent="0.15">
      <c r="A143" s="191" t="s">
        <v>26</v>
      </c>
      <c r="B143" s="252" t="s">
        <v>349</v>
      </c>
      <c r="C143" s="253"/>
      <c r="D143" s="253"/>
      <c r="E143" s="253"/>
      <c r="F143" s="254"/>
      <c r="G143" s="16" t="s">
        <v>350</v>
      </c>
    </row>
    <row r="144" spans="1:7" ht="24" customHeight="1" x14ac:dyDescent="0.15">
      <c r="A144" s="255" t="s">
        <v>33</v>
      </c>
      <c r="B144" s="257" t="s">
        <v>27</v>
      </c>
      <c r="C144" s="258" t="s">
        <v>73</v>
      </c>
      <c r="D144" s="211" t="s">
        <v>34</v>
      </c>
      <c r="E144" s="211" t="s">
        <v>28</v>
      </c>
      <c r="F144" s="212" t="s">
        <v>87</v>
      </c>
    </row>
    <row r="145" spans="1:7" ht="24" customHeight="1" x14ac:dyDescent="0.15">
      <c r="A145" s="256"/>
      <c r="B145" s="257"/>
      <c r="C145" s="259"/>
      <c r="D145" s="211" t="s">
        <v>35</v>
      </c>
      <c r="E145" s="211" t="s">
        <v>29</v>
      </c>
      <c r="F145" s="212" t="s">
        <v>36</v>
      </c>
    </row>
    <row r="146" spans="1:7" ht="24" customHeight="1" x14ac:dyDescent="0.15">
      <c r="A146" s="256"/>
      <c r="B146" s="186" t="s">
        <v>351</v>
      </c>
      <c r="C146" s="224" t="s">
        <v>352</v>
      </c>
      <c r="D146" s="187">
        <v>2750000</v>
      </c>
      <c r="E146" s="187">
        <v>2600000</v>
      </c>
      <c r="F146" s="192">
        <v>0.94499999999999995</v>
      </c>
    </row>
    <row r="147" spans="1:7" ht="24" customHeight="1" x14ac:dyDescent="0.15">
      <c r="A147" s="260" t="s">
        <v>30</v>
      </c>
      <c r="B147" s="213" t="s">
        <v>31</v>
      </c>
      <c r="C147" s="213" t="s">
        <v>96</v>
      </c>
      <c r="D147" s="262" t="s">
        <v>107</v>
      </c>
      <c r="E147" s="262"/>
      <c r="F147" s="263"/>
    </row>
    <row r="148" spans="1:7" ht="24" customHeight="1" x14ac:dyDescent="0.15">
      <c r="A148" s="261"/>
      <c r="B148" s="121" t="s">
        <v>354</v>
      </c>
      <c r="C148" s="121" t="s">
        <v>366</v>
      </c>
      <c r="D148" s="264" t="s">
        <v>367</v>
      </c>
      <c r="E148" s="265"/>
      <c r="F148" s="266"/>
    </row>
    <row r="149" spans="1:7" ht="24" customHeight="1" x14ac:dyDescent="0.15">
      <c r="A149" s="193" t="s">
        <v>97</v>
      </c>
      <c r="B149" s="244" t="s">
        <v>237</v>
      </c>
      <c r="C149" s="245"/>
      <c r="D149" s="245"/>
      <c r="E149" s="245"/>
      <c r="F149" s="246"/>
    </row>
    <row r="150" spans="1:7" ht="24" customHeight="1" x14ac:dyDescent="0.15">
      <c r="A150" s="193" t="s">
        <v>37</v>
      </c>
      <c r="B150" s="247" t="s">
        <v>221</v>
      </c>
      <c r="C150" s="248"/>
      <c r="D150" s="248"/>
      <c r="E150" s="248"/>
      <c r="F150" s="249"/>
    </row>
    <row r="151" spans="1:7" ht="24" customHeight="1" thickBot="1" x14ac:dyDescent="0.2">
      <c r="A151" s="194" t="s">
        <v>32</v>
      </c>
      <c r="B151" s="250"/>
      <c r="C151" s="250"/>
      <c r="D151" s="250"/>
      <c r="E151" s="250"/>
      <c r="F151" s="251"/>
    </row>
    <row r="152" spans="1:7" ht="24" customHeight="1" thickTop="1" thickBot="1" x14ac:dyDescent="0.2">
      <c r="A152" s="45"/>
      <c r="B152" s="153"/>
      <c r="C152" s="154"/>
      <c r="D152" s="155"/>
      <c r="E152" s="155"/>
      <c r="F152" s="156" t="s">
        <v>80</v>
      </c>
    </row>
    <row r="153" spans="1:7" ht="24" customHeight="1" thickTop="1" x14ac:dyDescent="0.15">
      <c r="A153" s="191" t="s">
        <v>26</v>
      </c>
      <c r="B153" s="252" t="s">
        <v>360</v>
      </c>
      <c r="C153" s="253"/>
      <c r="D153" s="253"/>
      <c r="E153" s="253"/>
      <c r="F153" s="254"/>
      <c r="G153" s="16" t="s">
        <v>356</v>
      </c>
    </row>
    <row r="154" spans="1:7" ht="24" customHeight="1" x14ac:dyDescent="0.15">
      <c r="A154" s="255" t="s">
        <v>33</v>
      </c>
      <c r="B154" s="257" t="s">
        <v>27</v>
      </c>
      <c r="C154" s="258" t="s">
        <v>73</v>
      </c>
      <c r="D154" s="227" t="s">
        <v>34</v>
      </c>
      <c r="E154" s="227" t="s">
        <v>28</v>
      </c>
      <c r="F154" s="228" t="s">
        <v>87</v>
      </c>
    </row>
    <row r="155" spans="1:7" ht="24" customHeight="1" x14ac:dyDescent="0.15">
      <c r="A155" s="256"/>
      <c r="B155" s="257"/>
      <c r="C155" s="259"/>
      <c r="D155" s="227" t="s">
        <v>35</v>
      </c>
      <c r="E155" s="227" t="s">
        <v>29</v>
      </c>
      <c r="F155" s="228" t="s">
        <v>36</v>
      </c>
    </row>
    <row r="156" spans="1:7" ht="24" customHeight="1" x14ac:dyDescent="0.15">
      <c r="A156" s="256"/>
      <c r="B156" s="186" t="s">
        <v>346</v>
      </c>
      <c r="C156" s="188" t="s">
        <v>358</v>
      </c>
      <c r="D156" s="187">
        <v>624000</v>
      </c>
      <c r="E156" s="187">
        <v>600000</v>
      </c>
      <c r="F156" s="192">
        <v>0.96199999999999997</v>
      </c>
    </row>
    <row r="157" spans="1:7" ht="24" customHeight="1" x14ac:dyDescent="0.15">
      <c r="A157" s="260" t="s">
        <v>30</v>
      </c>
      <c r="B157" s="229" t="s">
        <v>31</v>
      </c>
      <c r="C157" s="229" t="s">
        <v>96</v>
      </c>
      <c r="D157" s="262" t="s">
        <v>107</v>
      </c>
      <c r="E157" s="262"/>
      <c r="F157" s="263"/>
    </row>
    <row r="158" spans="1:7" ht="24" customHeight="1" x14ac:dyDescent="0.15">
      <c r="A158" s="261"/>
      <c r="B158" s="121" t="s">
        <v>359</v>
      </c>
      <c r="C158" s="121" t="s">
        <v>369</v>
      </c>
      <c r="D158" s="264" t="s">
        <v>368</v>
      </c>
      <c r="E158" s="265"/>
      <c r="F158" s="266"/>
    </row>
    <row r="159" spans="1:7" ht="24" customHeight="1" x14ac:dyDescent="0.15">
      <c r="A159" s="193" t="s">
        <v>97</v>
      </c>
      <c r="B159" s="244" t="s">
        <v>237</v>
      </c>
      <c r="C159" s="245"/>
      <c r="D159" s="245"/>
      <c r="E159" s="245"/>
      <c r="F159" s="246"/>
    </row>
    <row r="160" spans="1:7" ht="24" customHeight="1" x14ac:dyDescent="0.15">
      <c r="A160" s="193" t="s">
        <v>37</v>
      </c>
      <c r="B160" s="247" t="s">
        <v>221</v>
      </c>
      <c r="C160" s="248"/>
      <c r="D160" s="248"/>
      <c r="E160" s="248"/>
      <c r="F160" s="249"/>
    </row>
    <row r="161" spans="1:6" ht="24" customHeight="1" thickBot="1" x14ac:dyDescent="0.2">
      <c r="A161" s="194" t="s">
        <v>32</v>
      </c>
      <c r="B161" s="250"/>
      <c r="C161" s="250"/>
      <c r="D161" s="250"/>
      <c r="E161" s="250"/>
      <c r="F161" s="251"/>
    </row>
    <row r="162" spans="1:6" ht="20.25" customHeight="1" thickTop="1" x14ac:dyDescent="0.15"/>
  </sheetData>
  <mergeCells count="160">
    <mergeCell ref="B161:F161"/>
    <mergeCell ref="B153:F153"/>
    <mergeCell ref="A154:A156"/>
    <mergeCell ref="B154:B155"/>
    <mergeCell ref="C154:C155"/>
    <mergeCell ref="A157:A158"/>
    <mergeCell ref="D157:F157"/>
    <mergeCell ref="D158:F158"/>
    <mergeCell ref="B159:F159"/>
    <mergeCell ref="B160:F160"/>
    <mergeCell ref="B141:F141"/>
    <mergeCell ref="A137:A138"/>
    <mergeCell ref="D137:F137"/>
    <mergeCell ref="D138:F138"/>
    <mergeCell ref="B139:F139"/>
    <mergeCell ref="B140:F140"/>
    <mergeCell ref="B131:F131"/>
    <mergeCell ref="B133:F133"/>
    <mergeCell ref="A134:A136"/>
    <mergeCell ref="B134:B135"/>
    <mergeCell ref="C134:C135"/>
    <mergeCell ref="A127:A128"/>
    <mergeCell ref="D127:F127"/>
    <mergeCell ref="D128:F128"/>
    <mergeCell ref="B129:F129"/>
    <mergeCell ref="B130:F130"/>
    <mergeCell ref="B121:F121"/>
    <mergeCell ref="B123:F123"/>
    <mergeCell ref="A124:A126"/>
    <mergeCell ref="B124:B125"/>
    <mergeCell ref="C124:C125"/>
    <mergeCell ref="A117:A118"/>
    <mergeCell ref="D117:F117"/>
    <mergeCell ref="D118:F118"/>
    <mergeCell ref="B119:F119"/>
    <mergeCell ref="B120:F120"/>
    <mergeCell ref="B111:F111"/>
    <mergeCell ref="B113:F113"/>
    <mergeCell ref="A114:A116"/>
    <mergeCell ref="B114:B115"/>
    <mergeCell ref="C114:C115"/>
    <mergeCell ref="C94:C95"/>
    <mergeCell ref="A107:A108"/>
    <mergeCell ref="D107:F107"/>
    <mergeCell ref="D108:F108"/>
    <mergeCell ref="B109:F109"/>
    <mergeCell ref="B110:F110"/>
    <mergeCell ref="B101:F101"/>
    <mergeCell ref="B103:F103"/>
    <mergeCell ref="A104:A106"/>
    <mergeCell ref="B104:B105"/>
    <mergeCell ref="C104:C105"/>
    <mergeCell ref="B29:F29"/>
    <mergeCell ref="B30:F30"/>
    <mergeCell ref="A37:A38"/>
    <mergeCell ref="D37:F37"/>
    <mergeCell ref="A77:A78"/>
    <mergeCell ref="D77:F77"/>
    <mergeCell ref="D78:F78"/>
    <mergeCell ref="B59:F59"/>
    <mergeCell ref="B60:F60"/>
    <mergeCell ref="D38:F38"/>
    <mergeCell ref="B39:F39"/>
    <mergeCell ref="B40:F40"/>
    <mergeCell ref="A67:A68"/>
    <mergeCell ref="D67:F67"/>
    <mergeCell ref="D68:F68"/>
    <mergeCell ref="B69:F69"/>
    <mergeCell ref="B70:F70"/>
    <mergeCell ref="B71:F71"/>
    <mergeCell ref="B73:F73"/>
    <mergeCell ref="A74:A76"/>
    <mergeCell ref="B74:B75"/>
    <mergeCell ref="C74:C75"/>
    <mergeCell ref="B83:F83"/>
    <mergeCell ref="A84:A86"/>
    <mergeCell ref="B84:B85"/>
    <mergeCell ref="C84:C85"/>
    <mergeCell ref="B61:F61"/>
    <mergeCell ref="B50:F50"/>
    <mergeCell ref="B41:F41"/>
    <mergeCell ref="B43:F43"/>
    <mergeCell ref="B44:B45"/>
    <mergeCell ref="C44:C45"/>
    <mergeCell ref="A57:A58"/>
    <mergeCell ref="D57:F57"/>
    <mergeCell ref="D58:F58"/>
    <mergeCell ref="B51:F51"/>
    <mergeCell ref="B53:F53"/>
    <mergeCell ref="B63:F63"/>
    <mergeCell ref="A64:A66"/>
    <mergeCell ref="B64:B65"/>
    <mergeCell ref="C64:C65"/>
    <mergeCell ref="A27:A28"/>
    <mergeCell ref="D27:F27"/>
    <mergeCell ref="D28:F28"/>
    <mergeCell ref="B3:F3"/>
    <mergeCell ref="B9:F9"/>
    <mergeCell ref="B10:F10"/>
    <mergeCell ref="B11:F11"/>
    <mergeCell ref="B13:F13"/>
    <mergeCell ref="A4:A6"/>
    <mergeCell ref="B4:B5"/>
    <mergeCell ref="C4:C5"/>
    <mergeCell ref="A7:A8"/>
    <mergeCell ref="D7:F7"/>
    <mergeCell ref="D8:F8"/>
    <mergeCell ref="A17:A18"/>
    <mergeCell ref="D17:F17"/>
    <mergeCell ref="D18:F18"/>
    <mergeCell ref="B19:F19"/>
    <mergeCell ref="B20:F20"/>
    <mergeCell ref="B93:F93"/>
    <mergeCell ref="A94:A96"/>
    <mergeCell ref="B94:B95"/>
    <mergeCell ref="A14:A16"/>
    <mergeCell ref="B14:B15"/>
    <mergeCell ref="C14:C15"/>
    <mergeCell ref="A54:A56"/>
    <mergeCell ref="B54:B55"/>
    <mergeCell ref="C54:C55"/>
    <mergeCell ref="B31:F31"/>
    <mergeCell ref="B33:F33"/>
    <mergeCell ref="B34:B35"/>
    <mergeCell ref="C34:C35"/>
    <mergeCell ref="A34:A36"/>
    <mergeCell ref="A47:A48"/>
    <mergeCell ref="A44:A46"/>
    <mergeCell ref="D47:F47"/>
    <mergeCell ref="D48:F48"/>
    <mergeCell ref="B49:F49"/>
    <mergeCell ref="B23:F23"/>
    <mergeCell ref="B21:F21"/>
    <mergeCell ref="A24:A26"/>
    <mergeCell ref="B24:B25"/>
    <mergeCell ref="C24:C25"/>
    <mergeCell ref="B149:F149"/>
    <mergeCell ref="B150:F150"/>
    <mergeCell ref="B151:F151"/>
    <mergeCell ref="B79:F79"/>
    <mergeCell ref="B80:F80"/>
    <mergeCell ref="B143:F143"/>
    <mergeCell ref="A144:A146"/>
    <mergeCell ref="B144:B145"/>
    <mergeCell ref="C144:C145"/>
    <mergeCell ref="A147:A148"/>
    <mergeCell ref="D147:F147"/>
    <mergeCell ref="D148:F148"/>
    <mergeCell ref="A87:A88"/>
    <mergeCell ref="D87:F87"/>
    <mergeCell ref="D88:F88"/>
    <mergeCell ref="B81:F81"/>
    <mergeCell ref="A97:A98"/>
    <mergeCell ref="D97:F97"/>
    <mergeCell ref="D98:F98"/>
    <mergeCell ref="B99:F99"/>
    <mergeCell ref="B100:F100"/>
    <mergeCell ref="B89:F89"/>
    <mergeCell ref="B90:F90"/>
    <mergeCell ref="B91:F91"/>
  </mergeCells>
  <phoneticPr fontId="2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sn7299512</cp:lastModifiedBy>
  <cp:lastPrinted>2022-02-04T02:19:31Z</cp:lastPrinted>
  <dcterms:created xsi:type="dcterms:W3CDTF">2014-01-20T06:24:27Z</dcterms:created>
  <dcterms:modified xsi:type="dcterms:W3CDTF">2024-12-16T07:00:02Z</dcterms:modified>
</cp:coreProperties>
</file>