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675" windowHeight="11910"/>
  </bookViews>
  <sheets>
    <sheet name="물품발주" sheetId="18" r:id="rId1"/>
    <sheet name="용역발주" sheetId="15" r:id="rId2"/>
    <sheet name="입찰현황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62913"/>
</workbook>
</file>

<file path=xl/calcChain.xml><?xml version="1.0" encoding="utf-8"?>
<calcChain xmlns="http://schemas.openxmlformats.org/spreadsheetml/2006/main">
  <c r="I6" i="19" l="1"/>
  <c r="I5" i="19"/>
  <c r="I4" i="19"/>
  <c r="F106" i="9" l="1"/>
  <c r="F96" i="9"/>
  <c r="F86" i="9"/>
  <c r="F76" i="9"/>
  <c r="F66" i="9"/>
  <c r="F56" i="9"/>
  <c r="F46" i="9"/>
  <c r="F36" i="9"/>
  <c r="F16" i="9" l="1"/>
  <c r="F2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<sst xmlns="http://schemas.openxmlformats.org/spreadsheetml/2006/main" count="1074" uniqueCount="433">
  <si>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</si>
  <si>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</si>
  <si>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</si>
  <si>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</si>
  <si>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</si>
  <si>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</si>
  <si>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</si>
  <si>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</si>
  <si>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</si>
  <si>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</si>
  <si>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</si>
  <si>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</si>
  <si>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</si>
  <si>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</si>
  <si>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</si>
  <si>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</si>
  <si>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</si>
  <si>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</si>
  <si>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</si>
  <si>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</si>
  <si>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</si>
  <si>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</si>
  <si>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</si>
  <si>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</si>
  <si>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</si>
  <si>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</si>
  <si>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</si>
  <si>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</si>
  <si>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</si>
  <si>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</si>
  <si>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</si>
  <si>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</si>
  <si>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</si>
  <si>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</si>
  <si>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</si>
  <si>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</si>
  <si>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</si>
  <si>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</si>
  <si>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</si>
  <si>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</si>
  <si>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</si>
  <si>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</si>
  <si>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</si>
  <si>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</si>
  <si>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</si>
  <si>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</si>
  <si>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</si>
  <si>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</si>
  <si>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</si>
  <si>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</si>
  <si>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수의1인 견적</t>
    <phoneticPr fontId="3" type="noConversion"/>
  </si>
  <si>
    <t>2017년 노무 법률자문 서비스 연간 계약</t>
    <phoneticPr fontId="20" type="noConversion"/>
  </si>
  <si>
    <t>2017년 법무 법률자문 서비스 연간 계약</t>
    <phoneticPr fontId="20" type="noConversion"/>
  </si>
  <si>
    <t>2017년 서버 유지관리</t>
    <phoneticPr fontId="20" type="noConversion"/>
  </si>
  <si>
    <t>2017년 서버 호스팅</t>
    <phoneticPr fontId="20" type="noConversion"/>
  </si>
  <si>
    <t>2017년 코로케이션</t>
    <phoneticPr fontId="20" type="noConversion"/>
  </si>
  <si>
    <t>2017년 홈페이지 유지관리</t>
    <phoneticPr fontId="20" type="noConversion"/>
  </si>
  <si>
    <t>2017년 DLP 유지관리</t>
    <phoneticPr fontId="20" type="noConversion"/>
  </si>
  <si>
    <t>2017년 그룹웨어 유지관리</t>
    <phoneticPr fontId="20" type="noConversion"/>
  </si>
  <si>
    <t>2017년 웹필터 유지관리</t>
    <phoneticPr fontId="20" type="noConversion"/>
  </si>
  <si>
    <t>2017년 정수기 임차 계약(1차)</t>
    <phoneticPr fontId="20" type="noConversion"/>
  </si>
  <si>
    <t>노무법인 로고스</t>
    <phoneticPr fontId="20" type="noConversion"/>
  </si>
  <si>
    <t>법무법인 서현</t>
    <phoneticPr fontId="20" type="noConversion"/>
  </si>
  <si>
    <t>㈜수퍼유저</t>
    <phoneticPr fontId="20" type="noConversion"/>
  </si>
  <si>
    <t>㈜에스유소프트</t>
    <phoneticPr fontId="20" type="noConversion"/>
  </si>
  <si>
    <t>㈜노블시스</t>
    <phoneticPr fontId="20" type="noConversion"/>
  </si>
  <si>
    <t>㈜미디어코어시스템즈</t>
    <phoneticPr fontId="20" type="noConversion"/>
  </si>
  <si>
    <t>㈜더존비즈온</t>
    <phoneticPr fontId="20" type="noConversion"/>
  </si>
  <si>
    <t>㈜워터월시스템즈</t>
    <phoneticPr fontId="20" type="noConversion"/>
  </si>
  <si>
    <t>대한산업보건협회경기산업보건센터</t>
    <phoneticPr fontId="20" type="noConversion"/>
  </si>
  <si>
    <t>㈜월드소프트</t>
    <phoneticPr fontId="20" type="noConversion"/>
  </si>
  <si>
    <t>㈜지란지교소프트</t>
    <phoneticPr fontId="20" type="noConversion"/>
  </si>
  <si>
    <t>㈜교원</t>
    <phoneticPr fontId="20" type="noConversion"/>
  </si>
  <si>
    <t>2017.12.31.</t>
    <phoneticPr fontId="20" type="noConversion"/>
  </si>
  <si>
    <t>2017.12.31.</t>
  </si>
  <si>
    <t>2016.12.29.</t>
    <phoneticPr fontId="20" type="noConversion"/>
  </si>
  <si>
    <t>2016.12.30.</t>
    <phoneticPr fontId="20" type="noConversion"/>
  </si>
  <si>
    <t>2016.12.27.</t>
    <phoneticPr fontId="20" type="noConversion"/>
  </si>
  <si>
    <t>2016.12.28.</t>
    <phoneticPr fontId="20" type="noConversion"/>
  </si>
  <si>
    <t>준공일
(기성준공일)</t>
    <phoneticPr fontId="3" type="noConversion"/>
  </si>
  <si>
    <t>지방계약법제25조1항</t>
    <phoneticPr fontId="3" type="noConversion"/>
  </si>
  <si>
    <t>지방자치를 당사자로 하는 계약에 관한 법률 시행령 제25조1항에 의한 수의계약</t>
    <phoneticPr fontId="3" type="noConversion"/>
  </si>
  <si>
    <t>수의,총액</t>
    <phoneticPr fontId="3" type="noConversion"/>
  </si>
  <si>
    <t>2017년 보건관리자 위탁관리</t>
    <phoneticPr fontId="20" type="noConversion"/>
  </si>
  <si>
    <t>2017년 산업안전관리자 위탁관리</t>
    <phoneticPr fontId="3" type="noConversion"/>
  </si>
  <si>
    <t>대한산업안전협회성남지회</t>
    <phoneticPr fontId="3" type="noConversion"/>
  </si>
  <si>
    <t>2017.02.24.</t>
    <phoneticPr fontId="3" type="noConversion"/>
  </si>
  <si>
    <t>2017.12.31.</t>
    <phoneticPr fontId="3" type="noConversion"/>
  </si>
  <si>
    <t>2017.01.01.</t>
    <phoneticPr fontId="20" type="noConversion"/>
  </si>
  <si>
    <t>2017.03.01.</t>
    <phoneticPr fontId="3" type="noConversion"/>
  </si>
  <si>
    <t>성남시청소년재단</t>
    <phoneticPr fontId="3" type="noConversion"/>
  </si>
  <si>
    <t>2017년 ERP 유지관리</t>
    <phoneticPr fontId="20" type="noConversion"/>
  </si>
  <si>
    <t>2017.운영실적 통합 데이터베이스 유지관리</t>
    <phoneticPr fontId="3" type="noConversion"/>
  </si>
  <si>
    <t>다원</t>
    <phoneticPr fontId="3" type="noConversion"/>
  </si>
  <si>
    <t>2017.05.29.</t>
    <phoneticPr fontId="3" type="noConversion"/>
  </si>
  <si>
    <t>2017.06.01.</t>
    <phoneticPr fontId="3" type="noConversion"/>
  </si>
  <si>
    <t>2017.12.31.</t>
    <phoneticPr fontId="3" type="noConversion"/>
  </si>
  <si>
    <t xml:space="preserve">네이버블로그 운영 </t>
    <phoneticPr fontId="3" type="noConversion"/>
  </si>
  <si>
    <t>㈜에스앤에스인사이트</t>
    <phoneticPr fontId="3" type="noConversion"/>
  </si>
  <si>
    <t>2016.12.29.</t>
    <phoneticPr fontId="3" type="noConversion"/>
  </si>
  <si>
    <t>2017.01.01.</t>
    <phoneticPr fontId="3" type="noConversion"/>
  </si>
  <si>
    <t>2017.12.31.</t>
    <phoneticPr fontId="3" type="noConversion"/>
  </si>
  <si>
    <t>용역 발주계획</t>
    <phoneticPr fontId="3" type="noConversion"/>
  </si>
  <si>
    <t>발주년도</t>
    <phoneticPr fontId="3" type="noConversion"/>
  </si>
  <si>
    <t>발주월</t>
    <phoneticPr fontId="3" type="noConversion"/>
  </si>
  <si>
    <t>예산액
(단위:천원)</t>
    <phoneticPr fontId="3" type="noConversion"/>
  </si>
  <si>
    <t>시설명</t>
    <phoneticPr fontId="3" type="noConversion"/>
  </si>
  <si>
    <t>수의</t>
    <phoneticPr fontId="3" type="noConversion"/>
  </si>
  <si>
    <t>용역명</t>
    <phoneticPr fontId="3" type="noConversion"/>
  </si>
  <si>
    <t>계약방법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</si>
  <si>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</si>
  <si>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</si>
  <si>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</si>
  <si>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사무국</t>
    <phoneticPr fontId="3" type="noConversion"/>
  </si>
  <si>
    <t>서인욱</t>
    <phoneticPr fontId="3" type="noConversion"/>
  </si>
  <si>
    <t>031-729-9024</t>
    <phoneticPr fontId="3" type="noConversion"/>
  </si>
  <si>
    <t>-</t>
    <phoneticPr fontId="3" type="noConversion"/>
  </si>
  <si>
    <t>준공일자</t>
    <phoneticPr fontId="3" type="noConversion"/>
  </si>
  <si>
    <t>이하빈칸</t>
    <phoneticPr fontId="3" type="noConversion"/>
  </si>
  <si>
    <t>입찰현황</t>
    <phoneticPr fontId="3" type="noConversion"/>
  </si>
  <si>
    <t>입찰마감일</t>
    <phoneticPr fontId="3" type="noConversion"/>
  </si>
  <si>
    <t>개찰일시</t>
    <phoneticPr fontId="3" type="noConversion"/>
  </si>
  <si>
    <t>추정가격</t>
    <phoneticPr fontId="3" type="noConversion"/>
  </si>
  <si>
    <t>회계정보팀</t>
    <phoneticPr fontId="3" type="noConversion"/>
  </si>
  <si>
    <t>사무국</t>
    <phoneticPr fontId="3" type="noConversion"/>
  </si>
  <si>
    <t>분당판교청소년수련관</t>
    <phoneticPr fontId="3" type="noConversion"/>
  </si>
  <si>
    <t>수의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</si>
  <si>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</si>
  <si>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</si>
  <si>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</si>
  <si>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</si>
  <si>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</si>
  <si>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</si>
  <si>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</si>
  <si>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</si>
  <si>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</si>
  <si>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</si>
  <si>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비고</t>
    <phoneticPr fontId="3" type="noConversion"/>
  </si>
  <si>
    <t>수의총액</t>
  </si>
  <si>
    <t>사무국</t>
    <phoneticPr fontId="3" type="noConversion"/>
  </si>
  <si>
    <t>개</t>
    <phoneticPr fontId="3" type="noConversion"/>
  </si>
  <si>
    <t>송태환</t>
    <phoneticPr fontId="3" type="noConversion"/>
  </si>
  <si>
    <t>031-729-9021</t>
    <phoneticPr fontId="3" type="noConversion"/>
  </si>
  <si>
    <t>개</t>
    <phoneticPr fontId="3" type="noConversion"/>
  </si>
  <si>
    <t>사무국</t>
    <phoneticPr fontId="3" type="noConversion"/>
  </si>
  <si>
    <t>개</t>
    <phoneticPr fontId="3" type="noConversion"/>
  </si>
  <si>
    <t>탁상용시계</t>
    <phoneticPr fontId="3" type="noConversion"/>
  </si>
  <si>
    <t>이하빈칸</t>
    <phoneticPr fontId="3" type="noConversion"/>
  </si>
  <si>
    <t>입찰개시일</t>
    <phoneticPr fontId="3" type="noConversion"/>
  </si>
  <si>
    <t>추정금액</t>
    <phoneticPr fontId="3" type="noConversion"/>
  </si>
  <si>
    <t>업종사항제한</t>
    <phoneticPr fontId="3" type="noConversion"/>
  </si>
  <si>
    <t>지역제한</t>
    <phoneticPr fontId="3" type="noConversion"/>
  </si>
  <si>
    <t>2017.10.31.</t>
    <phoneticPr fontId="3" type="noConversion"/>
  </si>
  <si>
    <t>2017.10.31.</t>
    <phoneticPr fontId="3" type="noConversion"/>
  </si>
  <si>
    <t>험멜스포츠</t>
    <phoneticPr fontId="20" type="noConversion"/>
  </si>
  <si>
    <t>2017.10.19.</t>
    <phoneticPr fontId="3" type="noConversion"/>
  </si>
  <si>
    <t>그린서비스㈜</t>
    <phoneticPr fontId="20" type="noConversion"/>
  </si>
  <si>
    <t>2017.10.25.</t>
    <phoneticPr fontId="3" type="noConversion"/>
  </si>
  <si>
    <t>2017.10.30.</t>
    <phoneticPr fontId="3" type="noConversion"/>
  </si>
  <si>
    <t>더플레이크리에이티브㈜</t>
    <phoneticPr fontId="20" type="noConversion"/>
  </si>
  <si>
    <t>2차계약금액</t>
    <phoneticPr fontId="3" type="noConversion"/>
  </si>
  <si>
    <t>㈜활기찬중부관광</t>
    <phoneticPr fontId="20" type="noConversion"/>
  </si>
  <si>
    <t>대학생미디어단라온플러스</t>
    <phoneticPr fontId="20" type="noConversion"/>
  </si>
  <si>
    <t>보람기획</t>
    <phoneticPr fontId="20" type="noConversion"/>
  </si>
  <si>
    <t>㈜청화홀딩스 판교지점(진진반상)</t>
    <phoneticPr fontId="20" type="noConversion"/>
  </si>
  <si>
    <t>로얄캐슬</t>
    <phoneticPr fontId="20" type="noConversion"/>
  </si>
  <si>
    <t>㈜티비이노베이션</t>
    <phoneticPr fontId="20" type="noConversion"/>
  </si>
  <si>
    <t>2017.10.31.</t>
  </si>
  <si>
    <t>성남시중원구광명로109(성남동)</t>
  </si>
  <si>
    <t>이우진</t>
    <phoneticPr fontId="20" type="noConversion"/>
  </si>
  <si>
    <t>분당판교청소년수련관</t>
    <phoneticPr fontId="3" type="noConversion"/>
  </si>
  <si>
    <t>지방자치를 당사자로 하는 계약에 관한 법률 시행령 제30조1항에 의한 수의계약</t>
    <phoneticPr fontId="3" type="noConversion"/>
  </si>
  <si>
    <t>성남시수정구남문로60번길7(태평동,한솔맨션)</t>
  </si>
  <si>
    <t>제2회 성남시 청소년 정책포럼 자료번역</t>
    <phoneticPr fontId="20" type="noConversion"/>
  </si>
  <si>
    <t>제2회 성남시 청소년 정책포럼 자료집</t>
    <phoneticPr fontId="20" type="noConversion"/>
  </si>
  <si>
    <t>제2회 국제청소년컨퍼런스 IN 성남 개막행사 공연</t>
    <phoneticPr fontId="20" type="noConversion"/>
  </si>
  <si>
    <t>온디자인㈜</t>
    <phoneticPr fontId="20" type="noConversion"/>
  </si>
  <si>
    <t>제2회 성남시 청소년 정책포럼 자료번역</t>
    <phoneticPr fontId="20" type="noConversion"/>
  </si>
  <si>
    <t>성남시청소년활동활성화지원사업</t>
  </si>
  <si>
    <t>성남시청소년활동활성화지원사업</t>
    <phoneticPr fontId="20" type="noConversion"/>
  </si>
  <si>
    <t>경영지원부 회계정보팀</t>
    <phoneticPr fontId="3" type="noConversion"/>
  </si>
  <si>
    <t>제2회 성남시 청소년 정책포럼 자료집</t>
    <phoneticPr fontId="20" type="noConversion"/>
  </si>
  <si>
    <t>온디자인㈜</t>
    <phoneticPr fontId="20" type="noConversion"/>
  </si>
  <si>
    <t>사무관리비(법무 및 노무자문료)</t>
  </si>
  <si>
    <t>노무법인서현</t>
    <phoneticPr fontId="3" type="noConversion"/>
  </si>
  <si>
    <t>법무법인로고스</t>
    <phoneticPr fontId="3" type="noConversion"/>
  </si>
  <si>
    <t>사무관리비(전산시스템유지관리)</t>
  </si>
  <si>
    <t>(주)슈퍼유저</t>
    <phoneticPr fontId="3" type="noConversion"/>
  </si>
  <si>
    <t>㈜에스유소프트</t>
    <phoneticPr fontId="3" type="noConversion"/>
  </si>
  <si>
    <t>사무관리비(정보보호시스템운영)</t>
  </si>
  <si>
    <t>공공운영비(위탁대행비)</t>
  </si>
  <si>
    <t>사무관리비(시설물위탁관리비)</t>
  </si>
  <si>
    <t>-</t>
    <phoneticPr fontId="3" type="noConversion"/>
  </si>
  <si>
    <t>이하빈칸</t>
    <phoneticPr fontId="3" type="noConversion"/>
  </si>
  <si>
    <t>-</t>
    <phoneticPr fontId="3" type="noConversion"/>
  </si>
  <si>
    <t>2017 재단체험일터 통합업무협약식 현판제작</t>
    <phoneticPr fontId="20" type="noConversion"/>
  </si>
  <si>
    <t>0.3m*0.3m</t>
    <phoneticPr fontId="3" type="noConversion"/>
  </si>
  <si>
    <t>김천희</t>
    <phoneticPr fontId="3" type="noConversion"/>
  </si>
  <si>
    <t>031-729-9042</t>
    <phoneticPr fontId="3" type="noConversion"/>
  </si>
  <si>
    <t>2018년도 사업계획서(안) 제작</t>
    <phoneticPr fontId="20" type="noConversion"/>
  </si>
  <si>
    <t>A4(세로)</t>
    <phoneticPr fontId="3" type="noConversion"/>
  </si>
  <si>
    <t>2018년도 세입세출예산 편성(안) 및 설명자료 제작</t>
    <phoneticPr fontId="20" type="noConversion"/>
  </si>
  <si>
    <t>A4(가로)</t>
    <phoneticPr fontId="3" type="noConversion"/>
  </si>
  <si>
    <t>2017년 홍보물 제작(탁상용 시계)</t>
    <phoneticPr fontId="20" type="noConversion"/>
  </si>
  <si>
    <t>오제호</t>
    <phoneticPr fontId="3" type="noConversion"/>
  </si>
  <si>
    <t>031-729-9032</t>
    <phoneticPr fontId="3" type="noConversion"/>
  </si>
  <si>
    <t>데코타일 구입</t>
    <phoneticPr fontId="20" type="noConversion"/>
  </si>
  <si>
    <t>실크,방염</t>
    <phoneticPr fontId="3" type="noConversion"/>
  </si>
  <si>
    <t>㎡</t>
    <phoneticPr fontId="3" type="noConversion"/>
  </si>
  <si>
    <t>이선호</t>
    <phoneticPr fontId="3" type="noConversion"/>
  </si>
  <si>
    <t>031-729-9023</t>
    <phoneticPr fontId="3" type="noConversion"/>
  </si>
  <si>
    <t>2017년 쇼핑백 제작</t>
    <phoneticPr fontId="20" type="noConversion"/>
  </si>
  <si>
    <t>쇼핑백</t>
    <phoneticPr fontId="3" type="noConversion"/>
  </si>
  <si>
    <t>개</t>
    <phoneticPr fontId="3" type="noConversion"/>
  </si>
  <si>
    <t>031-729-9032</t>
    <phoneticPr fontId="3" type="noConversion"/>
  </si>
  <si>
    <t>인터넷망 고도화(인터넷망 사용 신청)</t>
    <phoneticPr fontId="3" type="noConversion"/>
  </si>
  <si>
    <t>서보 코로케이션</t>
    <phoneticPr fontId="20" type="noConversion"/>
  </si>
  <si>
    <t>서인욱</t>
    <phoneticPr fontId="3" type="noConversion"/>
  </si>
  <si>
    <t>정보시스템 이전 사업</t>
    <phoneticPr fontId="20" type="noConversion"/>
  </si>
  <si>
    <t>서인욱</t>
    <phoneticPr fontId="3" type="noConversion"/>
  </si>
  <si>
    <t>수정청소년수련관 셔틀버스 임차용역</t>
    <phoneticPr fontId="20" type="noConversion"/>
  </si>
  <si>
    <t>수정청소년수련관 시설관리용역</t>
    <phoneticPr fontId="20" type="noConversion"/>
  </si>
  <si>
    <t>공개경쟁</t>
    <phoneticPr fontId="3" type="noConversion"/>
  </si>
  <si>
    <t>수정청소년수련관</t>
    <phoneticPr fontId="3" type="noConversion"/>
  </si>
  <si>
    <t>이기관</t>
    <phoneticPr fontId="3" type="noConversion"/>
  </si>
  <si>
    <t>031-729-9214</t>
    <phoneticPr fontId="3" type="noConversion"/>
  </si>
  <si>
    <t>중원청소년수련관 셔틀버스 임차용역</t>
    <phoneticPr fontId="20" type="noConversion"/>
  </si>
  <si>
    <t>중원청소년수련관</t>
    <phoneticPr fontId="3" type="noConversion"/>
  </si>
  <si>
    <t>도주성</t>
    <phoneticPr fontId="3" type="noConversion"/>
  </si>
  <si>
    <t>031-729-9313</t>
    <phoneticPr fontId="3" type="noConversion"/>
  </si>
  <si>
    <t>분당판교청소년수련관 셔틀버스 임차용역</t>
    <phoneticPr fontId="20" type="noConversion"/>
  </si>
  <si>
    <t>분당판교청소년수련관</t>
    <phoneticPr fontId="3" type="noConversion"/>
  </si>
  <si>
    <t>이종섭</t>
    <phoneticPr fontId="3" type="noConversion"/>
  </si>
  <si>
    <t>031-729-9611</t>
    <phoneticPr fontId="3" type="noConversion"/>
  </si>
  <si>
    <t>윤재옥</t>
    <phoneticPr fontId="3" type="noConversion"/>
  </si>
  <si>
    <t>031-729-9217</t>
    <phoneticPr fontId="3" type="noConversion"/>
  </si>
  <si>
    <t>중원청소년수련관 시설관리용역</t>
    <phoneticPr fontId="20" type="noConversion"/>
  </si>
  <si>
    <t>중원청소년수련관</t>
    <phoneticPr fontId="3" type="noConversion"/>
  </si>
  <si>
    <t>박진규</t>
    <phoneticPr fontId="3" type="noConversion"/>
  </si>
  <si>
    <t>031-729-9318</t>
    <phoneticPr fontId="3" type="noConversion"/>
  </si>
  <si>
    <t>분당서현청소년수련관 시설관리용역</t>
    <phoneticPr fontId="20" type="noConversion"/>
  </si>
  <si>
    <t>분당서현청소년수련관</t>
    <phoneticPr fontId="3" type="noConversion"/>
  </si>
  <si>
    <t>송승지</t>
    <phoneticPr fontId="3" type="noConversion"/>
  </si>
  <si>
    <t>031-729-9414</t>
    <phoneticPr fontId="3" type="noConversion"/>
  </si>
  <si>
    <t>분당정자청소년수련관 시설관리용역</t>
    <phoneticPr fontId="20" type="noConversion"/>
  </si>
  <si>
    <t>분당정자청소년수련관</t>
    <phoneticPr fontId="3" type="noConversion"/>
  </si>
  <si>
    <t>이재영</t>
    <phoneticPr fontId="3" type="noConversion"/>
  </si>
  <si>
    <t>031-729-9512</t>
    <phoneticPr fontId="3" type="noConversion"/>
  </si>
  <si>
    <t>분당판교청소년수련관 시설관리용역</t>
    <phoneticPr fontId="20" type="noConversion"/>
  </si>
  <si>
    <t>임흥국</t>
    <phoneticPr fontId="3" type="noConversion"/>
  </si>
  <si>
    <t>031-729-9615</t>
    <phoneticPr fontId="3" type="noConversion"/>
  </si>
  <si>
    <t>은행동청소년문화의집 시설관리용역</t>
    <phoneticPr fontId="20" type="noConversion"/>
  </si>
  <si>
    <t>-</t>
    <phoneticPr fontId="3" type="noConversion"/>
  </si>
  <si>
    <t>은행동청소년문화의집</t>
    <phoneticPr fontId="3" type="noConversion"/>
  </si>
  <si>
    <t>이갑수</t>
    <phoneticPr fontId="3" type="noConversion"/>
  </si>
  <si>
    <t>031-729-9916</t>
    <phoneticPr fontId="3" type="noConversion"/>
  </si>
  <si>
    <t>수정청소년수련관 셔틀버스 임차용역</t>
    <phoneticPr fontId="3" type="noConversion"/>
  </si>
  <si>
    <t>중원청소년수련관 셔틀버스 임차용역</t>
    <phoneticPr fontId="3" type="noConversion"/>
  </si>
  <si>
    <t>분당판교청소년수련관 셔틀버스 임차용역</t>
    <phoneticPr fontId="3" type="noConversion"/>
  </si>
  <si>
    <t>공개경쟁</t>
    <phoneticPr fontId="3" type="noConversion"/>
  </si>
  <si>
    <t>-</t>
    <phoneticPr fontId="3" type="noConversion"/>
  </si>
  <si>
    <t>전세버스운송사업면허</t>
    <phoneticPr fontId="3" type="noConversion"/>
  </si>
  <si>
    <t>경기도</t>
    <phoneticPr fontId="3" type="noConversion"/>
  </si>
  <si>
    <t>제2회 국제청소년컨퍼런스 in 성남 동시통역비 변경계약</t>
  </si>
  <si>
    <t>제2회 국제청소년컨퍼런스 in 성남 동시통역비 변경계약</t>
    <phoneticPr fontId="3" type="noConversion"/>
  </si>
  <si>
    <t>2017.10.30.</t>
    <phoneticPr fontId="3" type="noConversion"/>
  </si>
  <si>
    <t>2017.10.19.~10.31.</t>
    <phoneticPr fontId="3" type="noConversion"/>
  </si>
  <si>
    <t>경기도성남시분당구황새울로234</t>
    <phoneticPr fontId="20" type="noConversion"/>
  </si>
  <si>
    <t>사무국 업무용차량 임차(2년차)</t>
  </si>
  <si>
    <t>사무국 업무용차량 임차(2년차)</t>
    <phoneticPr fontId="3" type="noConversion"/>
  </si>
  <si>
    <t>2017.11.01.</t>
    <phoneticPr fontId="3" type="noConversion"/>
  </si>
  <si>
    <t>2017.11.01.~2018.10.31.</t>
    <phoneticPr fontId="3" type="noConversion"/>
  </si>
  <si>
    <t>㈜삼성통운</t>
    <phoneticPr fontId="20" type="noConversion"/>
  </si>
  <si>
    <t>성남시분당구서현동93(현대카스스포콤508)</t>
    <phoneticPr fontId="20" type="noConversion"/>
  </si>
  <si>
    <t>인터넷망 고도화(인터넷망 사용 신청)</t>
  </si>
  <si>
    <t>인터넷망 고도화(인터넷망 사용 신청)</t>
    <phoneticPr fontId="3" type="noConversion"/>
  </si>
  <si>
    <t>2017.11.09.</t>
    <phoneticPr fontId="3" type="noConversion"/>
  </si>
  <si>
    <t>성남시분당구불정로90</t>
    <phoneticPr fontId="20" type="noConversion"/>
  </si>
  <si>
    <t>㈜케이티</t>
    <phoneticPr fontId="3" type="noConversion"/>
  </si>
  <si>
    <t>2018.01.01.~2018.12.31.</t>
    <phoneticPr fontId="3" type="noConversion"/>
  </si>
  <si>
    <t>2017 재단체험일터 통합업무협약식 현판제작</t>
  </si>
  <si>
    <t>2017 재단체험일터 통합업무협약식 현판제작</t>
    <phoneticPr fontId="3" type="noConversion"/>
  </si>
  <si>
    <t>2017.11.13.</t>
    <phoneticPr fontId="3" type="noConversion"/>
  </si>
  <si>
    <t>성남시수정구남문로60번길7(태평동,한솔맨션)</t>
    <phoneticPr fontId="20" type="noConversion"/>
  </si>
  <si>
    <t>대창기획</t>
    <phoneticPr fontId="20" type="noConversion"/>
  </si>
  <si>
    <t>2017.11.16.~11.20.</t>
    <phoneticPr fontId="3" type="noConversion"/>
  </si>
  <si>
    <t>2017.11.17.</t>
    <phoneticPr fontId="3" type="noConversion"/>
  </si>
  <si>
    <t>2018년도 사업계획서(안) 제작</t>
  </si>
  <si>
    <t>2018년도 사업계획서(안) 제작</t>
    <phoneticPr fontId="3" type="noConversion"/>
  </si>
  <si>
    <t>2017.11.16.</t>
    <phoneticPr fontId="3" type="noConversion"/>
  </si>
  <si>
    <t>2017.11.13.~11.21.</t>
    <phoneticPr fontId="3" type="noConversion"/>
  </si>
  <si>
    <t>2017.11.21.</t>
    <phoneticPr fontId="3" type="noConversion"/>
  </si>
  <si>
    <t>2018년도 세입세출예산 편성(안) 및 설명자료 제작</t>
  </si>
  <si>
    <t>2017.11.16.</t>
    <phoneticPr fontId="3" type="noConversion"/>
  </si>
  <si>
    <t>성남시분당구서현로170 Z동221호</t>
    <phoneticPr fontId="20" type="noConversion"/>
  </si>
  <si>
    <t>주신플랜</t>
    <phoneticPr fontId="20" type="noConversion"/>
  </si>
  <si>
    <t>2017.11.16.~11.20.</t>
    <phoneticPr fontId="3" type="noConversion"/>
  </si>
  <si>
    <t>2017.11.17.</t>
    <phoneticPr fontId="3" type="noConversion"/>
  </si>
  <si>
    <t>2017년 홍보물 제작(탁상용시계)</t>
  </si>
  <si>
    <t>성남시중원구광명로109(성남동)</t>
    <phoneticPr fontId="20" type="noConversion"/>
  </si>
  <si>
    <t>2017.11.20.~11.27.</t>
    <phoneticPr fontId="3" type="noConversion"/>
  </si>
  <si>
    <t>2017.11.20.</t>
    <phoneticPr fontId="3" type="noConversion"/>
  </si>
  <si>
    <t>2017.11.27.</t>
    <phoneticPr fontId="3" type="noConversion"/>
  </si>
  <si>
    <t>데코타일 구입</t>
  </si>
  <si>
    <t>데코타일 구입</t>
    <phoneticPr fontId="3" type="noConversion"/>
  </si>
  <si>
    <t>2017.11.24.</t>
    <phoneticPr fontId="3" type="noConversion"/>
  </si>
  <si>
    <t>서울특별시도봉구쌍문동315-14 1층</t>
    <phoneticPr fontId="20" type="noConversion"/>
  </si>
  <si>
    <t>부림상사</t>
    <phoneticPr fontId="20" type="noConversion"/>
  </si>
  <si>
    <t>2017.11.24.~11.28.</t>
    <phoneticPr fontId="3" type="noConversion"/>
  </si>
  <si>
    <t>서버 코로케이션</t>
    <phoneticPr fontId="3" type="noConversion"/>
  </si>
  <si>
    <t>성남시분당구불정로90(정자동)</t>
    <phoneticPr fontId="20" type="noConversion"/>
  </si>
  <si>
    <t>㈜케이티</t>
    <phoneticPr fontId="20" type="noConversion"/>
  </si>
  <si>
    <t>2018.01.01.~2018.12.31.</t>
    <phoneticPr fontId="3" type="noConversion"/>
  </si>
  <si>
    <t>2017년 쇼핑백 제작</t>
  </si>
  <si>
    <t>2017년 쇼핑백 제작</t>
    <phoneticPr fontId="3" type="noConversion"/>
  </si>
  <si>
    <t>성남시중원구제일로55(성남동,대동다숲A 106)</t>
    <phoneticPr fontId="20" type="noConversion"/>
  </si>
  <si>
    <t>일팔공</t>
    <phoneticPr fontId="20" type="noConversion"/>
  </si>
  <si>
    <t>2017.11.28.~12.12.</t>
    <phoneticPr fontId="3" type="noConversion"/>
  </si>
  <si>
    <t>정보시스템 이전 사업 용역</t>
  </si>
  <si>
    <t>정보시스템 이전 사업 용역</t>
    <phoneticPr fontId="3" type="noConversion"/>
  </si>
  <si>
    <t>성남시중원구광명로109(성남동)</t>
    <phoneticPr fontId="20" type="noConversion"/>
  </si>
  <si>
    <t>주식회사에스유소프트</t>
    <phoneticPr fontId="20" type="noConversion"/>
  </si>
  <si>
    <t>2017.12.02.~12.03.</t>
    <phoneticPr fontId="3" type="noConversion"/>
  </si>
  <si>
    <t>2017.12.03.</t>
    <phoneticPr fontId="3" type="noConversion"/>
  </si>
  <si>
    <t>2017.11.30.</t>
  </si>
  <si>
    <t>2017.11.30.</t>
    <phoneticPr fontId="3" type="noConversion"/>
  </si>
  <si>
    <t>2017.11.28.</t>
    <phoneticPr fontId="3" type="noConversion"/>
  </si>
  <si>
    <t>경기도성남시분당구황새울로234</t>
  </si>
  <si>
    <t>그린서비스㈜</t>
    <phoneticPr fontId="20" type="noConversion"/>
  </si>
  <si>
    <t>김용준</t>
    <phoneticPr fontId="20" type="noConversion"/>
  </si>
  <si>
    <t>성남시분당구서현동93(현대카스스포콤508)</t>
  </si>
  <si>
    <t>㈜삼성통운</t>
    <phoneticPr fontId="20" type="noConversion"/>
  </si>
  <si>
    <t>한성희</t>
    <phoneticPr fontId="20" type="noConversion"/>
  </si>
  <si>
    <t>2017.11.01.</t>
    <phoneticPr fontId="3" type="noConversion"/>
  </si>
  <si>
    <t>2018.10.31.</t>
    <phoneticPr fontId="3" type="noConversion"/>
  </si>
  <si>
    <t>2017.11.09.</t>
    <phoneticPr fontId="3" type="noConversion"/>
  </si>
  <si>
    <t>성남시분당구불정로90</t>
  </si>
  <si>
    <t>㈜케이티</t>
    <phoneticPr fontId="20" type="noConversion"/>
  </si>
  <si>
    <t>황창규</t>
    <phoneticPr fontId="20" type="noConversion"/>
  </si>
  <si>
    <t>2018.01.01.</t>
    <phoneticPr fontId="3" type="noConversion"/>
  </si>
  <si>
    <t>2018.12.31.</t>
    <phoneticPr fontId="3" type="noConversion"/>
  </si>
  <si>
    <t>2017.11.13.</t>
    <phoneticPr fontId="3" type="noConversion"/>
  </si>
  <si>
    <t>대창기획</t>
    <phoneticPr fontId="20" type="noConversion"/>
  </si>
  <si>
    <t>서동규</t>
    <phoneticPr fontId="20" type="noConversion"/>
  </si>
  <si>
    <t>2017.11.13.</t>
    <phoneticPr fontId="3" type="noConversion"/>
  </si>
  <si>
    <t>서동규</t>
    <phoneticPr fontId="20" type="noConversion"/>
  </si>
  <si>
    <t>2017.11.16.</t>
    <phoneticPr fontId="3" type="noConversion"/>
  </si>
  <si>
    <t>2017.11.20.</t>
    <phoneticPr fontId="3" type="noConversion"/>
  </si>
  <si>
    <t>2017.11.16.</t>
    <phoneticPr fontId="3" type="noConversion"/>
  </si>
  <si>
    <t>성남시분당구서현로170 Z동221호</t>
  </si>
  <si>
    <t>정희영</t>
    <phoneticPr fontId="20" type="noConversion"/>
  </si>
  <si>
    <t>2017.11.20.</t>
    <phoneticPr fontId="3" type="noConversion"/>
  </si>
  <si>
    <t>서울특별시도봉구쌍문동315-14 1층</t>
  </si>
  <si>
    <t>조봉현</t>
    <phoneticPr fontId="20" type="noConversion"/>
  </si>
  <si>
    <t>2017.11.24.</t>
    <phoneticPr fontId="3" type="noConversion"/>
  </si>
  <si>
    <t>서보 코로케이션</t>
  </si>
  <si>
    <t>성남시분당구불정로90(정자동)</t>
  </si>
  <si>
    <t>케이티</t>
    <phoneticPr fontId="20" type="noConversion"/>
  </si>
  <si>
    <t>황창규</t>
    <phoneticPr fontId="20" type="noConversion"/>
  </si>
  <si>
    <t>2018.01.01.</t>
    <phoneticPr fontId="3" type="noConversion"/>
  </si>
  <si>
    <t>2018.12.31.</t>
    <phoneticPr fontId="3" type="noConversion"/>
  </si>
  <si>
    <t>성남시중원구제일로55(성남동,대동다숲A 106)</t>
  </si>
  <si>
    <t>안희천</t>
    <phoneticPr fontId="20" type="noConversion"/>
  </si>
  <si>
    <t>2017.11.28.</t>
    <phoneticPr fontId="3" type="noConversion"/>
  </si>
  <si>
    <t>2017.12.12.</t>
    <phoneticPr fontId="3" type="noConversion"/>
  </si>
  <si>
    <t>2017.11.30.</t>
    <phoneticPr fontId="3" type="noConversion"/>
  </si>
  <si>
    <t>주식회사에스유소프트</t>
    <phoneticPr fontId="20" type="noConversion"/>
  </si>
  <si>
    <t>박성수</t>
    <phoneticPr fontId="20" type="noConversion"/>
  </si>
  <si>
    <t>2017.12.02.</t>
    <phoneticPr fontId="3" type="noConversion"/>
  </si>
  <si>
    <t>11월30일</t>
  </si>
  <si>
    <t>11월30일</t>
    <phoneticPr fontId="3" type="noConversion"/>
  </si>
  <si>
    <t>제2회 국제청소년컨퍼런스 IN 성남 기념품 및 단체복 제작</t>
    <phoneticPr fontId="20" type="noConversion"/>
  </si>
  <si>
    <t>10월30일</t>
    <phoneticPr fontId="3" type="noConversion"/>
  </si>
  <si>
    <t>10월26일</t>
    <phoneticPr fontId="3" type="noConversion"/>
  </si>
  <si>
    <t>10월26일</t>
    <phoneticPr fontId="3" type="noConversion"/>
  </si>
  <si>
    <t>11월06일</t>
    <phoneticPr fontId="3" type="noConversion"/>
  </si>
  <si>
    <t>제2회 국제청소년컨퍼런스 IN 성남 버스임차</t>
    <phoneticPr fontId="20" type="noConversion"/>
  </si>
  <si>
    <t>제2회 국제청소년컨퍼런스 IN 성남 영상물 제작</t>
    <phoneticPr fontId="20" type="noConversion"/>
  </si>
  <si>
    <t>제2회 국제청소년컨퍼런스 IN 성남 행사진행</t>
    <phoneticPr fontId="20" type="noConversion"/>
  </si>
  <si>
    <t>제2회 국제청소년컨퍼런스 IN 성남 환송만찬</t>
    <phoneticPr fontId="20" type="noConversion"/>
  </si>
  <si>
    <t>제2회 국제청소년컨퍼런스 IN 성남 환영만찬 및 조식 식대</t>
    <phoneticPr fontId="20" type="noConversion"/>
  </si>
  <si>
    <t>제7회 성남시 청소년 정책제안대회 공연비</t>
    <phoneticPr fontId="20" type="noConversion"/>
  </si>
  <si>
    <t>제7회 성남시 청소년 정책제안대회 본선 참가자 기념품 구입</t>
    <phoneticPr fontId="20" type="noConversion"/>
  </si>
  <si>
    <t>2017.성남시 청소년 노동인권 사업홍보 홍보물 제작비</t>
    <phoneticPr fontId="20" type="noConversion"/>
  </si>
  <si>
    <t>제2회 국제청소년컨퍼런스 in 성남 안전대책 보험가입</t>
    <phoneticPr fontId="20" type="noConversion"/>
  </si>
  <si>
    <t>제2회 국제청소년컨퍼런스 in 성남 동시통역비 변경계약</t>
    <phoneticPr fontId="20" type="noConversion"/>
  </si>
  <si>
    <t>11월17일</t>
    <phoneticPr fontId="3" type="noConversion"/>
  </si>
  <si>
    <t>11월06일</t>
    <phoneticPr fontId="3" type="noConversion"/>
  </si>
  <si>
    <t>11월07일</t>
    <phoneticPr fontId="3" type="noConversion"/>
  </si>
  <si>
    <t>11월17일</t>
    <phoneticPr fontId="3" type="noConversion"/>
  </si>
  <si>
    <t>11월07일</t>
    <phoneticPr fontId="3" type="noConversion"/>
  </si>
  <si>
    <t>11월14일</t>
    <phoneticPr fontId="3" type="noConversion"/>
  </si>
  <si>
    <t>11월06일</t>
    <phoneticPr fontId="3" type="noConversion"/>
  </si>
  <si>
    <t>11월24일</t>
    <phoneticPr fontId="3" type="noConversion"/>
  </si>
  <si>
    <t>2017 재단체험일터 통합업무협약식 현판제작</t>
    <phoneticPr fontId="20" type="noConversion"/>
  </si>
  <si>
    <t>2018년도 세입세출예산 편성(안) 및 설명자료 제작</t>
    <phoneticPr fontId="20" type="noConversion"/>
  </si>
  <si>
    <t>2017년 홍보물 제작(탁상용시계)</t>
    <phoneticPr fontId="20" type="noConversion"/>
  </si>
  <si>
    <t>데코타일 구입</t>
    <phoneticPr fontId="20" type="noConversion"/>
  </si>
  <si>
    <t>11월29일</t>
    <phoneticPr fontId="3" type="noConversion"/>
  </si>
  <si>
    <t>11월29일</t>
    <phoneticPr fontId="3" type="noConversion"/>
  </si>
  <si>
    <t>11월29일</t>
    <phoneticPr fontId="3" type="noConversion"/>
  </si>
  <si>
    <t>험멜스포츠</t>
    <phoneticPr fontId="20" type="noConversion"/>
  </si>
  <si>
    <t>KB손해보험(아시안리보험중개㈜)</t>
    <phoneticPr fontId="20" type="noConversion"/>
  </si>
  <si>
    <t>험멜스포츠</t>
    <phoneticPr fontId="20" type="noConversion"/>
  </si>
  <si>
    <t>청소년진로직업체험청바지프로젝트</t>
    <phoneticPr fontId="20" type="noConversion"/>
  </si>
  <si>
    <t>사무관리비(인쇄제작비)</t>
    <phoneticPr fontId="20" type="noConversion"/>
  </si>
  <si>
    <t>사무관리비(인쇄제작비)</t>
    <phoneticPr fontId="20" type="noConversion"/>
  </si>
  <si>
    <t>오프라인홍보</t>
    <phoneticPr fontId="20" type="noConversion"/>
  </si>
  <si>
    <t>공공운영비(시설물유지관리비)</t>
    <phoneticPr fontId="20" type="noConversion"/>
  </si>
  <si>
    <t>성남시청소년국제교류사업</t>
    <phoneticPr fontId="20" type="noConversion"/>
  </si>
  <si>
    <t>성남시청소년국제교류사업</t>
    <phoneticPr fontId="20" type="noConversion"/>
  </si>
  <si>
    <t>청소년활동지원</t>
    <phoneticPr fontId="20" type="noConversion"/>
  </si>
  <si>
    <t>청소년활동지원</t>
    <phoneticPr fontId="20" type="noConversion"/>
  </si>
  <si>
    <t>청소년노동인권보호및증진사업</t>
    <phoneticPr fontId="20" type="noConversion"/>
  </si>
  <si>
    <t>성남시청소년활동활성화지원사업</t>
    <phoneticPr fontId="20" type="noConversion"/>
  </si>
  <si>
    <t>성남시청소년활동활성화지원사업</t>
    <phoneticPr fontId="20" type="noConversion"/>
  </si>
  <si>
    <t>2017.11.30.</t>
    <phoneticPr fontId="3" type="noConversion"/>
  </si>
  <si>
    <t>제2회 국제청소년컨퍼런스 in 성남 안전대책 보험가입</t>
    <phoneticPr fontId="20" type="noConversion"/>
  </si>
  <si>
    <t>제2회 국제청소년컨퍼런스 in 성남 동시통역비 변경계약</t>
    <phoneticPr fontId="20" type="noConversion"/>
  </si>
  <si>
    <t>2017 재단체험일터 통합업무협약식 현판제작</t>
    <phoneticPr fontId="20" type="noConversion"/>
  </si>
  <si>
    <t>2018년도 사업계획서(안) 제작</t>
    <phoneticPr fontId="20" type="noConversion"/>
  </si>
  <si>
    <t>2018년도 세입세출예산 편성(안) 및 설명자료 제작</t>
    <phoneticPr fontId="20" type="noConversion"/>
  </si>
  <si>
    <t>2017년 홍보물 제작(탁상용시계)</t>
    <phoneticPr fontId="20" type="noConversion"/>
  </si>
  <si>
    <t>데코타일 구입</t>
    <phoneticPr fontId="20" type="noConversion"/>
  </si>
  <si>
    <t>정보시스템 이전 사업 용역</t>
    <phoneticPr fontId="20" type="noConversion"/>
  </si>
  <si>
    <t>주신플랜</t>
    <phoneticPr fontId="20" type="noConversion"/>
  </si>
  <si>
    <t>부림상사</t>
    <phoneticPr fontId="20" type="noConversion"/>
  </si>
  <si>
    <t>2017.11.13.</t>
    <phoneticPr fontId="3" type="noConversion"/>
  </si>
  <si>
    <t>2017.11.16.</t>
    <phoneticPr fontId="3" type="noConversion"/>
  </si>
  <si>
    <t>2017.11.24.</t>
    <phoneticPr fontId="3" type="noConversion"/>
  </si>
  <si>
    <t>2017.11.21.</t>
    <phoneticPr fontId="3" type="noConversion"/>
  </si>
  <si>
    <t>2017.11.20.</t>
    <phoneticPr fontId="3" type="noConversion"/>
  </si>
  <si>
    <t>2017.12.03.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</si>
</sst>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###,##0"/>
  </numFmts>
  <fonts count="3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11"/>
      <color theme="1"/>
      <name val="바탕"/>
      <family val="1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63"/>
      <name val="굴림체"/>
      <family val="3"/>
      <charset val="129"/>
    </font>
    <font>
      <sz val="11"/>
      <color rgb="FF00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ck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6" fillId="0" borderId="6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shrinkToFit="1"/>
    </xf>
    <xf numFmtId="178" fontId="8" fillId="0" borderId="2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shrinkToFit="1"/>
    </xf>
    <xf numFmtId="177" fontId="8" fillId="0" borderId="2" xfId="0" applyNumberFormat="1" applyFont="1" applyFill="1" applyBorder="1" applyAlignment="1" applyProtection="1">
      <alignment horizontal="center" vertical="center"/>
    </xf>
    <xf numFmtId="179" fontId="8" fillId="0" borderId="21" xfId="0" applyNumberFormat="1" applyFont="1" applyBorder="1" applyAlignment="1">
      <alignment horizontal="center" vertical="center"/>
    </xf>
    <xf numFmtId="179" fontId="9" fillId="0" borderId="2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/>
    </xf>
    <xf numFmtId="180" fontId="23" fillId="3" borderId="19" xfId="0" applyNumberFormat="1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38" fontId="2" fillId="0" borderId="23" xfId="2" applyNumberFormat="1" applyFont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38" fontId="2" fillId="0" borderId="23" xfId="3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 wrapText="1" shrinkToFit="1"/>
    </xf>
    <xf numFmtId="176" fontId="2" fillId="0" borderId="23" xfId="1" applyNumberFormat="1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176" fontId="2" fillId="0" borderId="27" xfId="1" applyNumberFormat="1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10" fillId="0" borderId="2" xfId="0" applyNumberFormat="1" applyFont="1" applyFill="1" applyBorder="1" applyAlignment="1" applyProtection="1"/>
    <xf numFmtId="179" fontId="9" fillId="0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0" fontId="9" fillId="0" borderId="2" xfId="0" applyNumberFormat="1" applyFont="1" applyFill="1" applyBorder="1" applyAlignment="1" applyProtection="1"/>
    <xf numFmtId="178" fontId="7" fillId="0" borderId="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center" vertical="center" shrinkToFit="1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 wrapText="1"/>
    </xf>
    <xf numFmtId="181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177" fontId="25" fillId="0" borderId="2" xfId="0" applyNumberFormat="1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181" fontId="26" fillId="0" borderId="2" xfId="0" applyNumberFormat="1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left" vertical="center" shrinkToFi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38" fontId="2" fillId="0" borderId="30" xfId="2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177" fontId="22" fillId="0" borderId="23" xfId="0" applyNumberFormat="1" applyFont="1" applyFill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 wrapText="1"/>
    </xf>
    <xf numFmtId="178" fontId="22" fillId="0" borderId="2" xfId="0" applyNumberFormat="1" applyFont="1" applyFill="1" applyBorder="1" applyAlignment="1">
      <alignment horizontal="right" vertical="center"/>
    </xf>
    <xf numFmtId="177" fontId="22" fillId="0" borderId="2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/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29" fillId="0" borderId="2" xfId="0" applyFont="1" applyBorder="1" applyAlignment="1" applyProtection="1">
      <alignment horizontal="left" vertical="center"/>
    </xf>
    <xf numFmtId="176" fontId="7" fillId="2" borderId="2" xfId="0" applyNumberFormat="1" applyFont="1" applyFill="1" applyBorder="1" applyAlignment="1" applyProtection="1">
      <alignment horizontal="right" vertical="center"/>
    </xf>
    <xf numFmtId="176" fontId="12" fillId="0" borderId="1" xfId="0" applyNumberFormat="1" applyFont="1" applyFill="1" applyBorder="1" applyAlignment="1" applyProtection="1">
      <alignment horizontal="right" vertical="center"/>
    </xf>
    <xf numFmtId="176" fontId="10" fillId="0" borderId="2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178" fontId="22" fillId="0" borderId="33" xfId="0" applyNumberFormat="1" applyFont="1" applyFill="1" applyBorder="1" applyAlignment="1">
      <alignment horizontal="right" vertical="center"/>
    </xf>
    <xf numFmtId="178" fontId="22" fillId="0" borderId="34" xfId="0" applyNumberFormat="1" applyFont="1" applyFill="1" applyBorder="1" applyAlignment="1">
      <alignment horizontal="right" vertical="center"/>
    </xf>
    <xf numFmtId="177" fontId="22" fillId="0" borderId="34" xfId="0" applyNumberFormat="1" applyFont="1" applyFill="1" applyBorder="1" applyAlignment="1">
      <alignment horizontal="center" vertical="center" shrinkToFit="1"/>
    </xf>
    <xf numFmtId="177" fontId="22" fillId="0" borderId="34" xfId="0" applyNumberFormat="1" applyFont="1" applyFill="1" applyBorder="1" applyAlignment="1">
      <alignment horizontal="left" vertical="center" shrinkToFit="1"/>
    </xf>
    <xf numFmtId="177" fontId="22" fillId="0" borderId="35" xfId="0" applyNumberFormat="1" applyFont="1" applyFill="1" applyBorder="1" applyAlignment="1">
      <alignment horizontal="left" vertical="center" shrinkToFit="1"/>
    </xf>
    <xf numFmtId="41" fontId="2" fillId="0" borderId="30" xfId="1" applyFont="1" applyBorder="1" applyAlignment="1">
      <alignment vertical="center"/>
    </xf>
    <xf numFmtId="41" fontId="2" fillId="0" borderId="30" xfId="1" applyFont="1" applyBorder="1" applyAlignment="1">
      <alignment horizontal="center" vertical="center"/>
    </xf>
    <xf numFmtId="176" fontId="2" fillId="0" borderId="30" xfId="1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41" fontId="2" fillId="0" borderId="23" xfId="1" applyFont="1" applyBorder="1" applyAlignment="1">
      <alignment horizontal="center" vertical="center"/>
    </xf>
    <xf numFmtId="41" fontId="2" fillId="0" borderId="23" xfId="2" applyFont="1" applyBorder="1" applyAlignment="1">
      <alignment vertical="center"/>
    </xf>
    <xf numFmtId="41" fontId="2" fillId="0" borderId="23" xfId="2" applyFont="1" applyBorder="1" applyAlignment="1">
      <alignment horizontal="center" vertical="center"/>
    </xf>
    <xf numFmtId="41" fontId="2" fillId="0" borderId="23" xfId="3" applyFont="1" applyBorder="1" applyAlignment="1">
      <alignment horizontal="right" vertical="center"/>
    </xf>
    <xf numFmtId="41" fontId="2" fillId="0" borderId="23" xfId="3" applyFont="1" applyBorder="1" applyAlignment="1">
      <alignment horizontal="center" vertical="center"/>
    </xf>
    <xf numFmtId="41" fontId="2" fillId="0" borderId="23" xfId="4" applyFont="1" applyBorder="1" applyAlignment="1">
      <alignment horizontal="right" vertical="center"/>
    </xf>
    <xf numFmtId="41" fontId="2" fillId="0" borderId="23" xfId="4" applyFont="1" applyBorder="1" applyAlignment="1">
      <alignment horizontal="center" vertical="center"/>
    </xf>
    <xf numFmtId="38" fontId="2" fillId="0" borderId="23" xfId="4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41" fontId="2" fillId="0" borderId="27" xfId="4" applyFont="1" applyBorder="1" applyAlignment="1">
      <alignment horizontal="center" vertical="center"/>
    </xf>
    <xf numFmtId="38" fontId="2" fillId="0" borderId="27" xfId="4" applyNumberFormat="1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7" fontId="22" fillId="0" borderId="38" xfId="0" applyNumberFormat="1" applyFont="1" applyFill="1" applyBorder="1" applyAlignment="1">
      <alignment horizontal="left" vertical="center" shrinkToFit="1"/>
    </xf>
    <xf numFmtId="177" fontId="22" fillId="0" borderId="39" xfId="0" applyNumberFormat="1" applyFont="1" applyFill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77" fontId="30" fillId="0" borderId="7" xfId="0" applyNumberFormat="1" applyFont="1" applyBorder="1" applyAlignment="1">
      <alignment horizontal="right" vertical="center" wrapText="1"/>
    </xf>
    <xf numFmtId="177" fontId="22" fillId="0" borderId="45" xfId="0" applyNumberFormat="1" applyFont="1" applyFill="1" applyBorder="1" applyAlignment="1">
      <alignment horizontal="center" vertical="center" shrinkToFit="1"/>
    </xf>
    <xf numFmtId="177" fontId="22" fillId="0" borderId="46" xfId="0" applyNumberFormat="1" applyFont="1" applyFill="1" applyBorder="1" applyAlignment="1">
      <alignment horizontal="left" vertical="center" shrinkToFit="1"/>
    </xf>
    <xf numFmtId="177" fontId="22" fillId="0" borderId="2" xfId="0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14" fontId="16" fillId="0" borderId="6" xfId="0" applyNumberFormat="1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9" fontId="16" fillId="0" borderId="7" xfId="0" applyNumberFormat="1" applyFont="1" applyBorder="1" applyAlignment="1">
      <alignment horizontal="center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tabSelected="1" topLeftCell="C1" zoomScale="87" zoomScaleNormal="87" workbookViewId="0">
      <selection activeCell="C10" sqref="C1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42"/>
    <col min="11" max="11" width="11.6640625" style="43" customWidth="1"/>
    <col min="12" max="12" width="6.6640625" style="42" customWidth="1"/>
  </cols>
  <sheetData>
    <row r="1" spans="1:12" ht="25.5" customHeight="1" thickBot="1">
      <c r="A1" s="151" t="s">
        <v>127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21" customHeight="1" thickBot="1">
      <c r="A2" s="95" t="s">
        <v>128</v>
      </c>
      <c r="B2" s="96" t="s">
        <v>129</v>
      </c>
      <c r="C2" s="96" t="s">
        <v>130</v>
      </c>
      <c r="D2" s="96" t="s">
        <v>131</v>
      </c>
      <c r="E2" s="96" t="s">
        <v>132</v>
      </c>
      <c r="F2" s="96" t="s">
        <v>133</v>
      </c>
      <c r="G2" s="96" t="s">
        <v>134</v>
      </c>
      <c r="H2" s="96" t="s">
        <v>135</v>
      </c>
      <c r="I2" s="97" t="s">
        <v>136</v>
      </c>
      <c r="J2" s="97" t="s">
        <v>110</v>
      </c>
      <c r="K2" s="97" t="s">
        <v>111</v>
      </c>
      <c r="L2" s="98" t="s">
        <v>137</v>
      </c>
    </row>
    <row r="3" spans="1:12" ht="24.75" customHeight="1" thickTop="1">
      <c r="A3" s="142">
        <v>2017</v>
      </c>
      <c r="B3" s="144">
        <v>11</v>
      </c>
      <c r="C3" s="138" t="s">
        <v>195</v>
      </c>
      <c r="D3" s="100" t="s">
        <v>138</v>
      </c>
      <c r="E3" s="101" t="s">
        <v>196</v>
      </c>
      <c r="F3" s="121">
        <v>60</v>
      </c>
      <c r="G3" s="122" t="s">
        <v>140</v>
      </c>
      <c r="H3" s="123">
        <v>5820</v>
      </c>
      <c r="I3" s="100" t="s">
        <v>139</v>
      </c>
      <c r="J3" s="100" t="s">
        <v>197</v>
      </c>
      <c r="K3" s="100" t="s">
        <v>198</v>
      </c>
      <c r="L3" s="124"/>
    </row>
    <row r="4" spans="1:12" ht="24.75" customHeight="1">
      <c r="A4" s="136">
        <v>2017</v>
      </c>
      <c r="B4" s="55">
        <v>11</v>
      </c>
      <c r="C4" s="139" t="s">
        <v>199</v>
      </c>
      <c r="D4" s="55" t="s">
        <v>138</v>
      </c>
      <c r="E4" s="55" t="s">
        <v>200</v>
      </c>
      <c r="F4" s="125">
        <v>145</v>
      </c>
      <c r="G4" s="125" t="s">
        <v>143</v>
      </c>
      <c r="H4" s="60">
        <v>7844</v>
      </c>
      <c r="I4" s="55" t="s">
        <v>144</v>
      </c>
      <c r="J4" s="55" t="s">
        <v>141</v>
      </c>
      <c r="K4" s="55" t="s">
        <v>142</v>
      </c>
      <c r="L4" s="58"/>
    </row>
    <row r="5" spans="1:12" ht="24.75" customHeight="1">
      <c r="A5" s="136">
        <v>2017</v>
      </c>
      <c r="B5" s="55">
        <v>11</v>
      </c>
      <c r="C5" s="139" t="s">
        <v>201</v>
      </c>
      <c r="D5" s="55" t="s">
        <v>138</v>
      </c>
      <c r="E5" s="55" t="s">
        <v>202</v>
      </c>
      <c r="F5" s="126">
        <v>145</v>
      </c>
      <c r="G5" s="127" t="s">
        <v>145</v>
      </c>
      <c r="H5" s="57">
        <v>1870</v>
      </c>
      <c r="I5" s="55" t="s">
        <v>17</v>
      </c>
      <c r="J5" s="55" t="s">
        <v>141</v>
      </c>
      <c r="K5" s="55" t="s">
        <v>142</v>
      </c>
      <c r="L5" s="61"/>
    </row>
    <row r="6" spans="1:12" ht="24.75" customHeight="1">
      <c r="A6" s="136">
        <v>2017</v>
      </c>
      <c r="B6" s="55">
        <v>11</v>
      </c>
      <c r="C6" s="139" t="s">
        <v>203</v>
      </c>
      <c r="D6" s="55" t="s">
        <v>138</v>
      </c>
      <c r="E6" s="55" t="s">
        <v>146</v>
      </c>
      <c r="F6" s="128">
        <v>130</v>
      </c>
      <c r="G6" s="129" t="s">
        <v>145</v>
      </c>
      <c r="H6" s="62">
        <v>1950</v>
      </c>
      <c r="I6" s="55" t="s">
        <v>17</v>
      </c>
      <c r="J6" s="55" t="s">
        <v>204</v>
      </c>
      <c r="K6" s="55" t="s">
        <v>205</v>
      </c>
      <c r="L6" s="58"/>
    </row>
    <row r="7" spans="1:12" ht="24.75" customHeight="1">
      <c r="A7" s="136">
        <v>2017</v>
      </c>
      <c r="B7" s="55">
        <v>11</v>
      </c>
      <c r="C7" s="139" t="s">
        <v>206</v>
      </c>
      <c r="D7" s="55" t="s">
        <v>138</v>
      </c>
      <c r="E7" s="55" t="s">
        <v>207</v>
      </c>
      <c r="F7" s="128">
        <v>38</v>
      </c>
      <c r="G7" s="129" t="s">
        <v>208</v>
      </c>
      <c r="H7" s="62">
        <v>968</v>
      </c>
      <c r="I7" s="55" t="s">
        <v>17</v>
      </c>
      <c r="J7" s="55" t="s">
        <v>209</v>
      </c>
      <c r="K7" s="55" t="s">
        <v>210</v>
      </c>
      <c r="L7" s="61"/>
    </row>
    <row r="8" spans="1:12" ht="27" customHeight="1">
      <c r="A8" s="143">
        <v>2017</v>
      </c>
      <c r="B8" s="145">
        <v>11</v>
      </c>
      <c r="C8" s="139" t="s">
        <v>211</v>
      </c>
      <c r="D8" s="55" t="s">
        <v>138</v>
      </c>
      <c r="E8" s="55" t="s">
        <v>212</v>
      </c>
      <c r="F8" s="128">
        <v>1000</v>
      </c>
      <c r="G8" s="129" t="s">
        <v>213</v>
      </c>
      <c r="H8" s="62">
        <v>1540</v>
      </c>
      <c r="I8" s="55" t="s">
        <v>17</v>
      </c>
      <c r="J8" s="55" t="s">
        <v>204</v>
      </c>
      <c r="K8" s="55" t="s">
        <v>214</v>
      </c>
      <c r="L8" s="58"/>
    </row>
    <row r="9" spans="1:12" ht="24.75" customHeight="1">
      <c r="A9" s="136"/>
      <c r="B9" s="55"/>
      <c r="C9" s="140"/>
      <c r="D9" s="55"/>
      <c r="E9" s="128" t="s">
        <v>192</v>
      </c>
      <c r="F9" s="129" t="s">
        <v>193</v>
      </c>
      <c r="G9" s="129" t="s">
        <v>194</v>
      </c>
      <c r="H9" s="62"/>
      <c r="I9" s="55"/>
      <c r="J9" s="55"/>
      <c r="K9" s="55"/>
      <c r="L9" s="58"/>
    </row>
    <row r="10" spans="1:12" ht="24.75" customHeight="1">
      <c r="A10" s="136"/>
      <c r="B10" s="55"/>
      <c r="C10" s="140"/>
      <c r="D10" s="55"/>
      <c r="E10" s="55"/>
      <c r="F10" s="128"/>
      <c r="G10" s="129"/>
      <c r="H10" s="62"/>
      <c r="I10" s="55"/>
      <c r="J10" s="55"/>
      <c r="K10" s="55"/>
      <c r="L10" s="58"/>
    </row>
    <row r="11" spans="1:12" ht="24.75" customHeight="1">
      <c r="A11" s="136"/>
      <c r="B11" s="55"/>
      <c r="C11" s="140"/>
      <c r="D11" s="55"/>
      <c r="E11" s="55"/>
      <c r="F11" s="130"/>
      <c r="G11" s="131"/>
      <c r="H11" s="132"/>
      <c r="I11" s="55"/>
      <c r="J11" s="55"/>
      <c r="K11" s="55"/>
      <c r="L11" s="58"/>
    </row>
    <row r="12" spans="1:12" ht="24.75" customHeight="1">
      <c r="A12" s="136"/>
      <c r="B12" s="55"/>
      <c r="C12" s="140"/>
      <c r="D12" s="55"/>
      <c r="E12" s="55"/>
      <c r="F12" s="130"/>
      <c r="G12" s="131"/>
      <c r="H12" s="132"/>
      <c r="I12" s="55"/>
      <c r="J12" s="55"/>
      <c r="K12" s="55"/>
      <c r="L12" s="58"/>
    </row>
    <row r="13" spans="1:12" ht="24.75" customHeight="1">
      <c r="A13" s="136"/>
      <c r="B13" s="55"/>
      <c r="C13" s="140"/>
      <c r="D13" s="55"/>
      <c r="E13" s="55"/>
      <c r="F13" s="130"/>
      <c r="G13" s="131"/>
      <c r="H13" s="132"/>
      <c r="I13" s="55"/>
      <c r="J13" s="55"/>
      <c r="K13" s="55"/>
      <c r="L13" s="58"/>
    </row>
    <row r="14" spans="1:12" ht="24.75" customHeight="1">
      <c r="A14" s="136"/>
      <c r="B14" s="55"/>
      <c r="C14" s="140"/>
      <c r="D14" s="55"/>
      <c r="E14" s="55"/>
      <c r="F14" s="130"/>
      <c r="G14" s="131"/>
      <c r="H14" s="132"/>
      <c r="I14" s="55"/>
      <c r="J14" s="55"/>
      <c r="K14" s="55"/>
      <c r="L14" s="58"/>
    </row>
    <row r="15" spans="1:12" ht="24.75" customHeight="1" thickBot="1">
      <c r="A15" s="137"/>
      <c r="B15" s="66"/>
      <c r="C15" s="141"/>
      <c r="D15" s="66"/>
      <c r="E15" s="66"/>
      <c r="F15" s="133"/>
      <c r="G15" s="134"/>
      <c r="H15" s="135"/>
      <c r="I15" s="66"/>
      <c r="J15" s="66"/>
      <c r="K15" s="66"/>
      <c r="L15" s="69"/>
    </row>
    <row r="16" spans="1:12" ht="24.75" customHeight="1">
      <c r="J16"/>
      <c r="K16"/>
      <c r="L16"/>
    </row>
    <row r="17" spans="1:12" ht="24.75" customHeight="1">
      <c r="J17"/>
      <c r="K17"/>
      <c r="L17"/>
    </row>
    <row r="18" spans="1:12" ht="24.75" customHeight="1">
      <c r="J18"/>
      <c r="K18"/>
      <c r="L18"/>
    </row>
    <row r="19" spans="1:12" ht="24.75" customHeight="1">
      <c r="J19"/>
      <c r="K19"/>
      <c r="L19"/>
    </row>
    <row r="20" spans="1:12" ht="24.75" customHeight="1">
      <c r="J20"/>
      <c r="K20"/>
      <c r="L20"/>
    </row>
    <row r="21" spans="1:12" ht="24.75" customHeight="1">
      <c r="J21"/>
      <c r="K21"/>
      <c r="L21"/>
    </row>
    <row r="22" spans="1:12">
      <c r="A22" s="42"/>
      <c r="J22"/>
      <c r="K22"/>
      <c r="L22"/>
    </row>
    <row r="23" spans="1:12">
      <c r="A23" s="42"/>
      <c r="J23"/>
      <c r="K23"/>
      <c r="L23"/>
    </row>
    <row r="24" spans="1:12">
      <c r="A24" s="42"/>
      <c r="J24"/>
      <c r="K24"/>
      <c r="L24"/>
    </row>
    <row r="25" spans="1:12">
      <c r="A25" s="42"/>
      <c r="J25"/>
      <c r="K25"/>
      <c r="L25"/>
    </row>
    <row r="26" spans="1:12">
      <c r="A26" s="42"/>
      <c r="J26"/>
      <c r="K26"/>
      <c r="L26"/>
    </row>
    <row r="27" spans="1:12">
      <c r="A27" s="42"/>
      <c r="J27"/>
      <c r="K27"/>
      <c r="L27"/>
    </row>
    <row r="28" spans="1:12">
      <c r="A28" s="42"/>
      <c r="J28"/>
      <c r="K28"/>
      <c r="L28"/>
    </row>
    <row r="29" spans="1:12">
      <c r="A29" s="42"/>
      <c r="J29"/>
      <c r="K29"/>
      <c r="L29"/>
    </row>
    <row r="30" spans="1:12">
      <c r="A30" s="42"/>
      <c r="J30"/>
      <c r="K30"/>
      <c r="L30"/>
    </row>
    <row r="31" spans="1:12">
      <c r="A31" s="42"/>
      <c r="J31"/>
      <c r="K31"/>
      <c r="L31"/>
    </row>
    <row r="32" spans="1:12">
      <c r="A32" s="42"/>
      <c r="J32"/>
      <c r="K32"/>
      <c r="L32"/>
    </row>
    <row r="33" spans="1:12">
      <c r="A33" s="42"/>
      <c r="J33"/>
      <c r="K33"/>
      <c r="L33"/>
    </row>
    <row r="34" spans="1:12">
      <c r="A34" s="42"/>
      <c r="J34"/>
      <c r="K34"/>
      <c r="L34"/>
    </row>
    <row r="35" spans="1:12">
      <c r="A35" s="42"/>
      <c r="J35"/>
      <c r="K35"/>
      <c r="L35"/>
    </row>
    <row r="36" spans="1:12">
      <c r="A36" s="42"/>
      <c r="J36"/>
      <c r="K36"/>
      <c r="L36"/>
    </row>
    <row r="37" spans="1:12">
      <c r="A37" s="42"/>
      <c r="J37"/>
      <c r="K37"/>
      <c r="L37"/>
    </row>
    <row r="38" spans="1:12">
      <c r="A38" s="42"/>
      <c r="J38"/>
      <c r="K38"/>
      <c r="L38"/>
    </row>
    <row r="39" spans="1:12">
      <c r="A39" s="42"/>
      <c r="J39"/>
      <c r="K39"/>
      <c r="L39"/>
    </row>
    <row r="40" spans="1:12">
      <c r="A40" s="42"/>
      <c r="J40"/>
      <c r="K40"/>
      <c r="L40"/>
    </row>
  </sheetData>
  <mergeCells count="1">
    <mergeCell ref="A1:L1"/>
  </mergeCells>
  <phoneticPr fontId="3" type="noConversion"/>
  <dataValidations count="1">
    <dataValidation type="list" allowBlank="1" showInputMessage="1" showErrorMessage="1" sqref="D3:D1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B1" zoomScaleNormal="100" workbookViewId="0">
      <selection activeCell="C3" sqref="C3:C1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42"/>
    <col min="11" max="11" width="11.6640625" style="43" customWidth="1"/>
    <col min="12" max="12" width="6.6640625" style="42" customWidth="1"/>
  </cols>
  <sheetData>
    <row r="1" spans="1:9" ht="38.25" customHeight="1" thickBot="1">
      <c r="A1" s="151" t="s">
        <v>102</v>
      </c>
      <c r="B1" s="151"/>
      <c r="C1" s="151"/>
      <c r="D1" s="151"/>
      <c r="E1" s="151"/>
      <c r="F1" s="151"/>
      <c r="G1" s="151"/>
      <c r="H1" s="151"/>
      <c r="I1" s="151"/>
    </row>
    <row r="2" spans="1:9" ht="24.75" thickBot="1">
      <c r="A2" s="50" t="s">
        <v>103</v>
      </c>
      <c r="B2" s="51" t="s">
        <v>104</v>
      </c>
      <c r="C2" s="52" t="s">
        <v>108</v>
      </c>
      <c r="D2" s="52" t="s">
        <v>109</v>
      </c>
      <c r="E2" s="53" t="s">
        <v>105</v>
      </c>
      <c r="F2" s="52" t="s">
        <v>106</v>
      </c>
      <c r="G2" s="52" t="s">
        <v>110</v>
      </c>
      <c r="H2" s="52" t="s">
        <v>111</v>
      </c>
      <c r="I2" s="54" t="s">
        <v>112</v>
      </c>
    </row>
    <row r="3" spans="1:9" ht="24.75" customHeight="1" thickTop="1">
      <c r="A3" s="99">
        <v>2017</v>
      </c>
      <c r="B3" s="100">
        <v>11</v>
      </c>
      <c r="C3" s="101" t="s">
        <v>215</v>
      </c>
      <c r="D3" s="100" t="s">
        <v>107</v>
      </c>
      <c r="E3" s="102">
        <v>21780</v>
      </c>
      <c r="F3" s="100" t="s">
        <v>113</v>
      </c>
      <c r="G3" s="100" t="s">
        <v>114</v>
      </c>
      <c r="H3" s="100" t="s">
        <v>115</v>
      </c>
      <c r="I3" s="103"/>
    </row>
    <row r="4" spans="1:9" ht="24.75" customHeight="1">
      <c r="A4" s="59">
        <v>2017</v>
      </c>
      <c r="B4" s="55">
        <v>11</v>
      </c>
      <c r="C4" s="104" t="s">
        <v>216</v>
      </c>
      <c r="D4" s="55" t="s">
        <v>107</v>
      </c>
      <c r="E4" s="57">
        <v>21960</v>
      </c>
      <c r="F4" s="55" t="s">
        <v>17</v>
      </c>
      <c r="G4" s="55" t="s">
        <v>217</v>
      </c>
      <c r="H4" s="55" t="s">
        <v>115</v>
      </c>
      <c r="I4" s="58"/>
    </row>
    <row r="5" spans="1:9" ht="24.75" customHeight="1">
      <c r="A5" s="59">
        <v>2017</v>
      </c>
      <c r="B5" s="55">
        <v>11</v>
      </c>
      <c r="C5" s="104" t="s">
        <v>218</v>
      </c>
      <c r="D5" s="55" t="s">
        <v>107</v>
      </c>
      <c r="E5" s="57">
        <v>4070</v>
      </c>
      <c r="F5" s="55" t="s">
        <v>124</v>
      </c>
      <c r="G5" s="55" t="s">
        <v>219</v>
      </c>
      <c r="H5" s="55" t="s">
        <v>115</v>
      </c>
      <c r="I5" s="58"/>
    </row>
    <row r="6" spans="1:9" ht="24.75" customHeight="1">
      <c r="A6" s="59">
        <v>2017</v>
      </c>
      <c r="B6" s="55">
        <v>12</v>
      </c>
      <c r="C6" s="104" t="s">
        <v>220</v>
      </c>
      <c r="D6" s="55" t="s">
        <v>222</v>
      </c>
      <c r="E6" s="57">
        <v>280212</v>
      </c>
      <c r="F6" s="55" t="s">
        <v>223</v>
      </c>
      <c r="G6" s="55" t="s">
        <v>224</v>
      </c>
      <c r="H6" s="55" t="s">
        <v>225</v>
      </c>
      <c r="I6" s="58"/>
    </row>
    <row r="7" spans="1:9" ht="24.75" customHeight="1">
      <c r="A7" s="59">
        <v>2017</v>
      </c>
      <c r="B7" s="55">
        <v>12</v>
      </c>
      <c r="C7" s="104" t="s">
        <v>226</v>
      </c>
      <c r="D7" s="55" t="s">
        <v>222</v>
      </c>
      <c r="E7" s="57">
        <v>131513</v>
      </c>
      <c r="F7" s="55" t="s">
        <v>227</v>
      </c>
      <c r="G7" s="55" t="s">
        <v>228</v>
      </c>
      <c r="H7" s="55" t="s">
        <v>229</v>
      </c>
      <c r="I7" s="58"/>
    </row>
    <row r="8" spans="1:9" ht="27" customHeight="1">
      <c r="A8" s="59">
        <v>2017</v>
      </c>
      <c r="B8" s="55">
        <v>12</v>
      </c>
      <c r="C8" s="104" t="s">
        <v>230</v>
      </c>
      <c r="D8" s="55" t="s">
        <v>222</v>
      </c>
      <c r="E8" s="60">
        <v>131513</v>
      </c>
      <c r="F8" s="55" t="s">
        <v>231</v>
      </c>
      <c r="G8" s="55" t="s">
        <v>232</v>
      </c>
      <c r="H8" s="55" t="s">
        <v>233</v>
      </c>
      <c r="I8" s="61"/>
    </row>
    <row r="9" spans="1:9" ht="24.75" customHeight="1">
      <c r="A9" s="59">
        <v>2017</v>
      </c>
      <c r="B9" s="55">
        <v>12</v>
      </c>
      <c r="C9" s="104" t="s">
        <v>221</v>
      </c>
      <c r="D9" s="55" t="s">
        <v>126</v>
      </c>
      <c r="E9" s="60">
        <v>535605</v>
      </c>
      <c r="F9" s="55" t="s">
        <v>223</v>
      </c>
      <c r="G9" s="55" t="s">
        <v>234</v>
      </c>
      <c r="H9" s="55" t="s">
        <v>235</v>
      </c>
      <c r="I9" s="61"/>
    </row>
    <row r="10" spans="1:9" ht="24.75" customHeight="1">
      <c r="A10" s="59">
        <v>2017</v>
      </c>
      <c r="B10" s="55">
        <v>12</v>
      </c>
      <c r="C10" s="104" t="s">
        <v>236</v>
      </c>
      <c r="D10" s="55" t="s">
        <v>126</v>
      </c>
      <c r="E10" s="60">
        <v>895372</v>
      </c>
      <c r="F10" s="55" t="s">
        <v>237</v>
      </c>
      <c r="G10" s="55" t="s">
        <v>238</v>
      </c>
      <c r="H10" s="55" t="s">
        <v>239</v>
      </c>
      <c r="I10" s="61"/>
    </row>
    <row r="11" spans="1:9" ht="24.75" customHeight="1">
      <c r="A11" s="59">
        <v>2017</v>
      </c>
      <c r="B11" s="55">
        <v>12</v>
      </c>
      <c r="C11" s="104" t="s">
        <v>240</v>
      </c>
      <c r="D11" s="55" t="s">
        <v>126</v>
      </c>
      <c r="E11" s="62">
        <v>271641</v>
      </c>
      <c r="F11" s="55" t="s">
        <v>241</v>
      </c>
      <c r="G11" s="55" t="s">
        <v>242</v>
      </c>
      <c r="H11" s="55" t="s">
        <v>243</v>
      </c>
      <c r="I11" s="58"/>
    </row>
    <row r="12" spans="1:9" ht="24.75" customHeight="1">
      <c r="A12" s="59">
        <v>2017</v>
      </c>
      <c r="B12" s="55">
        <v>12</v>
      </c>
      <c r="C12" s="104" t="s">
        <v>244</v>
      </c>
      <c r="D12" s="55" t="s">
        <v>126</v>
      </c>
      <c r="E12" s="62">
        <v>312550</v>
      </c>
      <c r="F12" s="55" t="s">
        <v>245</v>
      </c>
      <c r="G12" s="55" t="s">
        <v>246</v>
      </c>
      <c r="H12" s="55" t="s">
        <v>247</v>
      </c>
      <c r="I12" s="58"/>
    </row>
    <row r="13" spans="1:9" ht="24.75" customHeight="1">
      <c r="A13" s="59">
        <v>2017</v>
      </c>
      <c r="B13" s="55">
        <v>12</v>
      </c>
      <c r="C13" s="104" t="s">
        <v>248</v>
      </c>
      <c r="D13" s="55" t="s">
        <v>126</v>
      </c>
      <c r="E13" s="60">
        <v>749420</v>
      </c>
      <c r="F13" s="55" t="s">
        <v>125</v>
      </c>
      <c r="G13" s="55" t="s">
        <v>249</v>
      </c>
      <c r="H13" s="55" t="s">
        <v>250</v>
      </c>
      <c r="I13" s="58"/>
    </row>
    <row r="14" spans="1:9" ht="24.75" customHeight="1">
      <c r="A14" s="59">
        <v>2017</v>
      </c>
      <c r="B14" s="55">
        <v>12</v>
      </c>
      <c r="C14" s="104" t="s">
        <v>251</v>
      </c>
      <c r="D14" s="55" t="s">
        <v>126</v>
      </c>
      <c r="E14" s="62">
        <v>119226</v>
      </c>
      <c r="F14" s="55" t="s">
        <v>253</v>
      </c>
      <c r="G14" s="55" t="s">
        <v>254</v>
      </c>
      <c r="H14" s="55" t="s">
        <v>255</v>
      </c>
      <c r="I14" s="61"/>
    </row>
    <row r="15" spans="1:9" ht="24.75" customHeight="1">
      <c r="A15" s="59"/>
      <c r="B15" s="55"/>
      <c r="C15" s="63"/>
      <c r="D15" s="55" t="s">
        <v>252</v>
      </c>
      <c r="E15" s="62" t="s">
        <v>147</v>
      </c>
      <c r="F15" s="55" t="s">
        <v>116</v>
      </c>
      <c r="G15" s="55"/>
      <c r="H15" s="55"/>
      <c r="I15" s="61"/>
    </row>
    <row r="16" spans="1:9" ht="24.75" customHeight="1">
      <c r="A16" s="59"/>
      <c r="B16" s="55"/>
      <c r="C16" s="63"/>
      <c r="D16" s="55"/>
      <c r="E16" s="60"/>
      <c r="F16" s="55"/>
      <c r="G16" s="55"/>
      <c r="H16" s="55"/>
      <c r="I16" s="61"/>
    </row>
    <row r="17" spans="1:9" ht="24.75" customHeight="1">
      <c r="A17" s="59"/>
      <c r="B17" s="55"/>
      <c r="C17" s="56"/>
      <c r="D17" s="55"/>
      <c r="E17" s="64"/>
      <c r="F17" s="55"/>
      <c r="G17" s="55"/>
      <c r="H17" s="55"/>
      <c r="I17" s="58"/>
    </row>
    <row r="18" spans="1:9" ht="24.75" customHeight="1">
      <c r="A18" s="59"/>
      <c r="B18" s="55"/>
      <c r="C18" s="56"/>
      <c r="D18" s="55"/>
      <c r="E18" s="64"/>
      <c r="F18" s="55"/>
      <c r="G18" s="55"/>
      <c r="H18" s="55"/>
      <c r="I18" s="58"/>
    </row>
    <row r="19" spans="1:9" ht="24.75" customHeight="1">
      <c r="A19" s="59"/>
      <c r="B19" s="55"/>
      <c r="C19" s="56"/>
      <c r="D19" s="55"/>
      <c r="E19" s="64"/>
      <c r="F19" s="55"/>
      <c r="G19" s="55"/>
      <c r="H19" s="55"/>
      <c r="I19" s="58"/>
    </row>
    <row r="20" spans="1:9" ht="24.75" customHeight="1" thickBot="1">
      <c r="A20" s="65"/>
      <c r="B20" s="66"/>
      <c r="C20" s="67"/>
      <c r="D20" s="66"/>
      <c r="E20" s="68"/>
      <c r="F20" s="66"/>
      <c r="G20" s="66"/>
      <c r="H20" s="66"/>
      <c r="I20" s="69"/>
    </row>
    <row r="21" spans="1:9" ht="24.75" customHeight="1"/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5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"/>
  <sheetViews>
    <sheetView workbookViewId="0">
      <selection activeCell="L4" sqref="L4"/>
    </sheetView>
  </sheetViews>
  <sheetFormatPr defaultRowHeight="13.5"/>
  <cols>
    <col min="1" max="1" width="1.109375" customWidth="1"/>
    <col min="2" max="2" width="24.44140625" style="3" customWidth="1"/>
    <col min="3" max="3" width="13.5546875" style="3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2:12" ht="25.5">
      <c r="B1" s="152" t="s">
        <v>119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12" ht="25.5">
      <c r="B2" s="153" t="s">
        <v>17</v>
      </c>
      <c r="C2" s="153"/>
      <c r="D2" s="1"/>
      <c r="E2" s="1"/>
      <c r="F2" s="1"/>
      <c r="G2" s="81"/>
      <c r="H2" s="81"/>
      <c r="I2" s="81"/>
      <c r="J2" s="81"/>
      <c r="K2" s="154" t="s">
        <v>1</v>
      </c>
      <c r="L2" s="154"/>
    </row>
    <row r="3" spans="2:12" ht="36" customHeight="1">
      <c r="B3" s="5" t="s">
        <v>2</v>
      </c>
      <c r="C3" s="6" t="s">
        <v>3</v>
      </c>
      <c r="D3" s="6" t="s">
        <v>109</v>
      </c>
      <c r="E3" s="6" t="s">
        <v>148</v>
      </c>
      <c r="F3" s="6" t="s">
        <v>120</v>
      </c>
      <c r="G3" s="6" t="s">
        <v>121</v>
      </c>
      <c r="H3" s="6" t="s">
        <v>149</v>
      </c>
      <c r="I3" s="6" t="s">
        <v>122</v>
      </c>
      <c r="J3" s="6" t="s">
        <v>150</v>
      </c>
      <c r="K3" s="6" t="s">
        <v>151</v>
      </c>
      <c r="L3" s="6" t="s">
        <v>0</v>
      </c>
    </row>
    <row r="4" spans="2:12" ht="36" customHeight="1">
      <c r="B4" s="82" t="s">
        <v>123</v>
      </c>
      <c r="C4" s="105" t="s">
        <v>256</v>
      </c>
      <c r="D4" s="84" t="s">
        <v>259</v>
      </c>
      <c r="E4" s="85" t="s">
        <v>252</v>
      </c>
      <c r="F4" s="86" t="s">
        <v>252</v>
      </c>
      <c r="G4" s="86" t="s">
        <v>260</v>
      </c>
      <c r="H4" s="87">
        <v>280212000</v>
      </c>
      <c r="I4" s="87">
        <f>H4/1.1</f>
        <v>254738181.81818178</v>
      </c>
      <c r="J4" s="84" t="s">
        <v>261</v>
      </c>
      <c r="K4" s="86" t="s">
        <v>262</v>
      </c>
      <c r="L4" s="88"/>
    </row>
    <row r="5" spans="2:12" ht="36" customHeight="1">
      <c r="B5" s="82" t="s">
        <v>123</v>
      </c>
      <c r="C5" s="105" t="s">
        <v>257</v>
      </c>
      <c r="D5" s="84" t="s">
        <v>259</v>
      </c>
      <c r="E5" s="85" t="s">
        <v>252</v>
      </c>
      <c r="F5" s="86" t="s">
        <v>252</v>
      </c>
      <c r="G5" s="86" t="s">
        <v>260</v>
      </c>
      <c r="H5" s="87">
        <v>131513000</v>
      </c>
      <c r="I5" s="87">
        <f>H5/1.1</f>
        <v>119557272.72727272</v>
      </c>
      <c r="J5" s="84" t="s">
        <v>261</v>
      </c>
      <c r="K5" s="86" t="s">
        <v>262</v>
      </c>
      <c r="L5" s="88"/>
    </row>
    <row r="6" spans="2:12" ht="36" customHeight="1">
      <c r="B6" s="82" t="s">
        <v>123</v>
      </c>
      <c r="C6" s="105" t="s">
        <v>258</v>
      </c>
      <c r="D6" s="84" t="s">
        <v>259</v>
      </c>
      <c r="E6" s="85" t="s">
        <v>252</v>
      </c>
      <c r="F6" s="86" t="s">
        <v>252</v>
      </c>
      <c r="G6" s="86" t="s">
        <v>260</v>
      </c>
      <c r="H6" s="87">
        <v>131513000</v>
      </c>
      <c r="I6" s="87">
        <f>H6/1.1</f>
        <v>119557272.72727272</v>
      </c>
      <c r="J6" s="84" t="s">
        <v>261</v>
      </c>
      <c r="K6" s="86" t="s">
        <v>262</v>
      </c>
      <c r="L6" s="88"/>
    </row>
    <row r="7" spans="2:12" ht="36" customHeight="1">
      <c r="B7" s="82"/>
      <c r="C7" s="83"/>
      <c r="D7" s="84" t="s">
        <v>116</v>
      </c>
      <c r="E7" s="85" t="s">
        <v>118</v>
      </c>
      <c r="F7" s="86" t="s">
        <v>116</v>
      </c>
      <c r="G7" s="86"/>
      <c r="H7" s="87"/>
      <c r="I7" s="87"/>
      <c r="J7" s="84"/>
      <c r="K7" s="86"/>
      <c r="L7" s="88"/>
    </row>
    <row r="8" spans="2:12" ht="36" customHeight="1">
      <c r="B8" s="82"/>
      <c r="C8" s="105"/>
      <c r="D8" s="84"/>
      <c r="E8" s="85"/>
      <c r="F8" s="86"/>
      <c r="G8" s="86"/>
      <c r="H8" s="87"/>
      <c r="I8" s="87"/>
      <c r="J8" s="84"/>
      <c r="K8" s="86"/>
      <c r="L8" s="88"/>
    </row>
    <row r="9" spans="2:12" ht="36" customHeight="1">
      <c r="B9" s="82"/>
      <c r="C9" s="83"/>
      <c r="D9" s="84"/>
      <c r="E9" s="89"/>
      <c r="F9" s="90"/>
      <c r="G9" s="90"/>
      <c r="H9" s="87"/>
      <c r="I9" s="87"/>
      <c r="J9" s="84"/>
      <c r="K9" s="86"/>
      <c r="L9" s="88"/>
    </row>
  </sheetData>
  <mergeCells count="3">
    <mergeCell ref="B1:L1"/>
    <mergeCell ref="B2:C2"/>
    <mergeCell ref="K2:L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topLeftCell="A8" workbookViewId="0">
      <selection activeCell="C27" sqref="C27"/>
    </sheetView>
  </sheetViews>
  <sheetFormatPr defaultRowHeight="13.5"/>
  <cols>
    <col min="1" max="1" width="1.109375" customWidth="1"/>
    <col min="2" max="2" width="24.44140625" style="3" customWidth="1"/>
    <col min="3" max="3" width="13.5546875" style="3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2:10" ht="25.5">
      <c r="B1" s="152" t="s">
        <v>4</v>
      </c>
      <c r="C1" s="152"/>
      <c r="D1" s="152"/>
      <c r="E1" s="152"/>
      <c r="F1" s="152"/>
      <c r="G1" s="152"/>
      <c r="H1" s="152"/>
      <c r="I1" s="152"/>
      <c r="J1" s="152"/>
    </row>
    <row r="2" spans="2:10" ht="25.5">
      <c r="B2" s="4" t="s">
        <v>17</v>
      </c>
      <c r="C2" s="7"/>
      <c r="D2" s="1"/>
      <c r="E2" s="1"/>
      <c r="F2" s="1"/>
      <c r="G2" s="2"/>
      <c r="H2" s="2"/>
      <c r="I2" s="154" t="s">
        <v>1</v>
      </c>
      <c r="J2" s="154"/>
    </row>
    <row r="3" spans="2:10" ht="29.25" customHeight="1">
      <c r="B3" s="72" t="s">
        <v>3</v>
      </c>
      <c r="C3" s="72" t="s">
        <v>19</v>
      </c>
      <c r="D3" s="72" t="s">
        <v>5</v>
      </c>
      <c r="E3" s="72" t="s">
        <v>6</v>
      </c>
      <c r="F3" s="72" t="s">
        <v>7</v>
      </c>
      <c r="G3" s="72" t="s">
        <v>8</v>
      </c>
      <c r="H3" s="73" t="s">
        <v>79</v>
      </c>
      <c r="I3" s="72" t="s">
        <v>18</v>
      </c>
      <c r="J3" s="72" t="s">
        <v>9</v>
      </c>
    </row>
    <row r="4" spans="2:10" ht="28.5" customHeight="1">
      <c r="B4" s="36" t="s">
        <v>51</v>
      </c>
      <c r="C4" s="45" t="s">
        <v>61</v>
      </c>
      <c r="D4" s="37">
        <v>3600000</v>
      </c>
      <c r="E4" s="35" t="s">
        <v>75</v>
      </c>
      <c r="F4" s="10" t="s">
        <v>88</v>
      </c>
      <c r="G4" s="10" t="s">
        <v>73</v>
      </c>
      <c r="H4" s="10" t="s">
        <v>416</v>
      </c>
      <c r="I4" s="10" t="s">
        <v>365</v>
      </c>
      <c r="J4" s="8"/>
    </row>
    <row r="5" spans="2:10" ht="28.5" customHeight="1">
      <c r="B5" s="36" t="s">
        <v>52</v>
      </c>
      <c r="C5" s="45" t="s">
        <v>62</v>
      </c>
      <c r="D5" s="37">
        <v>3600000</v>
      </c>
      <c r="E5" s="35" t="s">
        <v>75</v>
      </c>
      <c r="F5" s="10" t="s">
        <v>88</v>
      </c>
      <c r="G5" s="10" t="s">
        <v>73</v>
      </c>
      <c r="H5" s="10" t="s">
        <v>416</v>
      </c>
      <c r="I5" s="10" t="s">
        <v>365</v>
      </c>
      <c r="J5" s="8"/>
    </row>
    <row r="6" spans="2:10" ht="28.5" customHeight="1">
      <c r="B6" s="36" t="s">
        <v>53</v>
      </c>
      <c r="C6" s="45" t="s">
        <v>63</v>
      </c>
      <c r="D6" s="37">
        <v>4620000</v>
      </c>
      <c r="E6" s="35" t="s">
        <v>75</v>
      </c>
      <c r="F6" s="10" t="s">
        <v>88</v>
      </c>
      <c r="G6" s="10" t="s">
        <v>73</v>
      </c>
      <c r="H6" s="10" t="s">
        <v>324</v>
      </c>
      <c r="I6" s="10" t="s">
        <v>324</v>
      </c>
      <c r="J6" s="8"/>
    </row>
    <row r="7" spans="2:10" ht="28.5" customHeight="1">
      <c r="B7" s="36" t="s">
        <v>54</v>
      </c>
      <c r="C7" s="45" t="s">
        <v>64</v>
      </c>
      <c r="D7" s="37">
        <v>12489600</v>
      </c>
      <c r="E7" s="35" t="s">
        <v>75</v>
      </c>
      <c r="F7" s="10" t="s">
        <v>88</v>
      </c>
      <c r="G7" s="10" t="s">
        <v>73</v>
      </c>
      <c r="H7" s="10" t="s">
        <v>324</v>
      </c>
      <c r="I7" s="10" t="s">
        <v>324</v>
      </c>
      <c r="J7" s="44"/>
    </row>
    <row r="8" spans="2:10" ht="28.5" customHeight="1">
      <c r="B8" s="36" t="s">
        <v>55</v>
      </c>
      <c r="C8" s="45" t="s">
        <v>65</v>
      </c>
      <c r="D8" s="37">
        <v>14916000</v>
      </c>
      <c r="E8" s="35" t="s">
        <v>75</v>
      </c>
      <c r="F8" s="10" t="s">
        <v>88</v>
      </c>
      <c r="G8" s="10" t="s">
        <v>73</v>
      </c>
      <c r="H8" s="10" t="s">
        <v>324</v>
      </c>
      <c r="I8" s="10" t="s">
        <v>324</v>
      </c>
      <c r="J8" s="12"/>
    </row>
    <row r="9" spans="2:10" ht="28.5" customHeight="1">
      <c r="B9" s="36" t="s">
        <v>56</v>
      </c>
      <c r="C9" s="45" t="s">
        <v>66</v>
      </c>
      <c r="D9" s="37">
        <v>6840000</v>
      </c>
      <c r="E9" s="35" t="s">
        <v>75</v>
      </c>
      <c r="F9" s="10" t="s">
        <v>88</v>
      </c>
      <c r="G9" s="10" t="s">
        <v>73</v>
      </c>
      <c r="H9" s="10" t="s">
        <v>324</v>
      </c>
      <c r="I9" s="10" t="s">
        <v>324</v>
      </c>
      <c r="J9" s="12"/>
    </row>
    <row r="10" spans="2:10" ht="28.5" customHeight="1">
      <c r="B10" s="36" t="s">
        <v>91</v>
      </c>
      <c r="C10" s="45" t="s">
        <v>67</v>
      </c>
      <c r="D10" s="37">
        <v>8197000</v>
      </c>
      <c r="E10" s="35" t="s">
        <v>76</v>
      </c>
      <c r="F10" s="10" t="s">
        <v>88</v>
      </c>
      <c r="G10" s="10" t="s">
        <v>73</v>
      </c>
      <c r="H10" s="10" t="s">
        <v>324</v>
      </c>
      <c r="I10" s="10" t="s">
        <v>324</v>
      </c>
      <c r="J10" s="12"/>
    </row>
    <row r="11" spans="2:10" ht="28.5" customHeight="1">
      <c r="B11" s="36" t="s">
        <v>57</v>
      </c>
      <c r="C11" s="45" t="s">
        <v>68</v>
      </c>
      <c r="D11" s="37">
        <v>3000000</v>
      </c>
      <c r="E11" s="35" t="s">
        <v>75</v>
      </c>
      <c r="F11" s="10" t="s">
        <v>88</v>
      </c>
      <c r="G11" s="10" t="s">
        <v>74</v>
      </c>
      <c r="H11" s="10" t="s">
        <v>324</v>
      </c>
      <c r="I11" s="10" t="s">
        <v>324</v>
      </c>
      <c r="J11" s="12"/>
    </row>
    <row r="12" spans="2:10" ht="28.5" customHeight="1">
      <c r="B12" s="8" t="s">
        <v>83</v>
      </c>
      <c r="C12" s="12" t="s">
        <v>69</v>
      </c>
      <c r="D12" s="9">
        <v>10898400</v>
      </c>
      <c r="E12" s="35" t="s">
        <v>77</v>
      </c>
      <c r="F12" s="10" t="s">
        <v>88</v>
      </c>
      <c r="G12" s="10" t="s">
        <v>74</v>
      </c>
      <c r="H12" s="10" t="s">
        <v>324</v>
      </c>
      <c r="I12" s="10" t="s">
        <v>324</v>
      </c>
      <c r="J12" s="12"/>
    </row>
    <row r="13" spans="2:10" ht="28.5" customHeight="1">
      <c r="B13" s="8" t="s">
        <v>84</v>
      </c>
      <c r="C13" s="12" t="s">
        <v>85</v>
      </c>
      <c r="D13" s="9">
        <v>10277000</v>
      </c>
      <c r="E13" s="35" t="s">
        <v>86</v>
      </c>
      <c r="F13" s="10" t="s">
        <v>89</v>
      </c>
      <c r="G13" s="10" t="s">
        <v>87</v>
      </c>
      <c r="H13" s="10" t="s">
        <v>324</v>
      </c>
      <c r="I13" s="10" t="s">
        <v>324</v>
      </c>
      <c r="J13" s="12"/>
    </row>
    <row r="14" spans="2:10" ht="28.5" customHeight="1">
      <c r="B14" s="8" t="s">
        <v>58</v>
      </c>
      <c r="C14" s="12" t="s">
        <v>70</v>
      </c>
      <c r="D14" s="9">
        <v>5016000</v>
      </c>
      <c r="E14" s="35" t="s">
        <v>78</v>
      </c>
      <c r="F14" s="10" t="s">
        <v>88</v>
      </c>
      <c r="G14" s="10" t="s">
        <v>74</v>
      </c>
      <c r="H14" s="10" t="s">
        <v>324</v>
      </c>
      <c r="I14" s="10" t="s">
        <v>324</v>
      </c>
      <c r="J14" s="12"/>
    </row>
    <row r="15" spans="2:10" ht="28.5" customHeight="1">
      <c r="B15" s="8" t="s">
        <v>59</v>
      </c>
      <c r="C15" s="12" t="s">
        <v>71</v>
      </c>
      <c r="D15" s="9">
        <v>1752000</v>
      </c>
      <c r="E15" s="35" t="s">
        <v>78</v>
      </c>
      <c r="F15" s="10" t="s">
        <v>88</v>
      </c>
      <c r="G15" s="10" t="s">
        <v>74</v>
      </c>
      <c r="H15" s="10" t="s">
        <v>324</v>
      </c>
      <c r="I15" s="10" t="s">
        <v>324</v>
      </c>
      <c r="J15" s="74"/>
    </row>
    <row r="16" spans="2:10" ht="28.5" customHeight="1">
      <c r="B16" s="8" t="s">
        <v>60</v>
      </c>
      <c r="C16" s="12" t="s">
        <v>72</v>
      </c>
      <c r="D16" s="9">
        <v>1023600</v>
      </c>
      <c r="E16" s="47" t="s">
        <v>77</v>
      </c>
      <c r="F16" s="10" t="s">
        <v>88</v>
      </c>
      <c r="G16" s="10" t="s">
        <v>74</v>
      </c>
      <c r="H16" s="10" t="s">
        <v>324</v>
      </c>
      <c r="I16" s="10" t="s">
        <v>324</v>
      </c>
      <c r="J16" s="74"/>
    </row>
    <row r="17" spans="2:10" ht="28.5" customHeight="1">
      <c r="B17" s="8" t="s">
        <v>92</v>
      </c>
      <c r="C17" s="75" t="s">
        <v>93</v>
      </c>
      <c r="D17" s="76">
        <v>1995000</v>
      </c>
      <c r="E17" s="48" t="s">
        <v>94</v>
      </c>
      <c r="F17" s="46" t="s">
        <v>95</v>
      </c>
      <c r="G17" s="46" t="s">
        <v>96</v>
      </c>
      <c r="H17" s="10" t="s">
        <v>324</v>
      </c>
      <c r="I17" s="10" t="s">
        <v>324</v>
      </c>
      <c r="J17" s="74"/>
    </row>
    <row r="18" spans="2:10" ht="28.5" customHeight="1">
      <c r="B18" s="8" t="s">
        <v>97</v>
      </c>
      <c r="C18" s="75" t="s">
        <v>98</v>
      </c>
      <c r="D18" s="76">
        <v>16830000</v>
      </c>
      <c r="E18" s="48" t="s">
        <v>99</v>
      </c>
      <c r="F18" s="46" t="s">
        <v>100</v>
      </c>
      <c r="G18" s="46" t="s">
        <v>101</v>
      </c>
      <c r="H18" s="10" t="s">
        <v>324</v>
      </c>
      <c r="I18" s="10" t="s">
        <v>324</v>
      </c>
      <c r="J18" s="74"/>
    </row>
    <row r="19" spans="2:10" ht="28.5" customHeight="1">
      <c r="B19" s="94" t="s">
        <v>417</v>
      </c>
      <c r="C19" s="107" t="s">
        <v>402</v>
      </c>
      <c r="D19" s="106">
        <v>929400</v>
      </c>
      <c r="E19" s="48" t="s">
        <v>157</v>
      </c>
      <c r="F19" s="48" t="s">
        <v>157</v>
      </c>
      <c r="G19" s="10" t="s">
        <v>167</v>
      </c>
      <c r="H19" s="10" t="s">
        <v>167</v>
      </c>
      <c r="I19" s="10" t="s">
        <v>167</v>
      </c>
      <c r="J19" s="77"/>
    </row>
    <row r="20" spans="2:10" ht="28.5" customHeight="1">
      <c r="B20" s="94" t="s">
        <v>418</v>
      </c>
      <c r="C20" s="107" t="s">
        <v>156</v>
      </c>
      <c r="D20" s="106">
        <v>8525000</v>
      </c>
      <c r="E20" s="71" t="s">
        <v>158</v>
      </c>
      <c r="F20" s="71" t="s">
        <v>158</v>
      </c>
      <c r="G20" s="10" t="s">
        <v>167</v>
      </c>
      <c r="H20" s="10" t="s">
        <v>167</v>
      </c>
      <c r="I20" s="10" t="s">
        <v>167</v>
      </c>
      <c r="J20" s="150"/>
    </row>
    <row r="21" spans="2:10" ht="28.5" customHeight="1">
      <c r="B21" s="94" t="s">
        <v>419</v>
      </c>
      <c r="C21" s="107" t="s">
        <v>284</v>
      </c>
      <c r="D21" s="106">
        <v>5820000</v>
      </c>
      <c r="E21" s="71" t="s">
        <v>427</v>
      </c>
      <c r="F21" s="71" t="s">
        <v>427</v>
      </c>
      <c r="G21" s="46" t="s">
        <v>430</v>
      </c>
      <c r="H21" s="46" t="s">
        <v>430</v>
      </c>
      <c r="I21" s="46" t="s">
        <v>430</v>
      </c>
      <c r="J21" s="150"/>
    </row>
    <row r="22" spans="2:10" ht="28.5" customHeight="1">
      <c r="B22" s="94" t="s">
        <v>420</v>
      </c>
      <c r="C22" s="107" t="s">
        <v>284</v>
      </c>
      <c r="D22" s="106">
        <v>7844500</v>
      </c>
      <c r="E22" s="71" t="s">
        <v>428</v>
      </c>
      <c r="F22" s="71" t="s">
        <v>428</v>
      </c>
      <c r="G22" s="46" t="s">
        <v>431</v>
      </c>
      <c r="H22" s="46" t="s">
        <v>431</v>
      </c>
      <c r="I22" s="46" t="s">
        <v>431</v>
      </c>
      <c r="J22" s="150"/>
    </row>
    <row r="23" spans="2:10" ht="28.5" customHeight="1">
      <c r="B23" s="94" t="s">
        <v>421</v>
      </c>
      <c r="C23" s="107" t="s">
        <v>425</v>
      </c>
      <c r="D23" s="106">
        <v>1870500</v>
      </c>
      <c r="E23" s="71" t="s">
        <v>293</v>
      </c>
      <c r="F23" s="71" t="s">
        <v>293</v>
      </c>
      <c r="G23" s="46" t="s">
        <v>301</v>
      </c>
      <c r="H23" s="46" t="s">
        <v>301</v>
      </c>
      <c r="I23" s="46" t="s">
        <v>301</v>
      </c>
      <c r="J23" s="150"/>
    </row>
    <row r="24" spans="2:10" ht="28.5" customHeight="1">
      <c r="B24" s="94" t="s">
        <v>422</v>
      </c>
      <c r="C24" s="107" t="s">
        <v>154</v>
      </c>
      <c r="D24" s="106">
        <v>1950000</v>
      </c>
      <c r="E24" s="71" t="s">
        <v>347</v>
      </c>
      <c r="F24" s="71" t="s">
        <v>347</v>
      </c>
      <c r="G24" s="46" t="s">
        <v>302</v>
      </c>
      <c r="H24" s="46" t="s">
        <v>302</v>
      </c>
      <c r="I24" s="46" t="s">
        <v>302</v>
      </c>
      <c r="J24" s="150"/>
    </row>
    <row r="25" spans="2:10" ht="28.5" customHeight="1">
      <c r="B25" s="94" t="s">
        <v>423</v>
      </c>
      <c r="C25" s="107" t="s">
        <v>426</v>
      </c>
      <c r="D25" s="106">
        <v>968000</v>
      </c>
      <c r="E25" s="71" t="s">
        <v>429</v>
      </c>
      <c r="F25" s="71" t="s">
        <v>429</v>
      </c>
      <c r="G25" s="46" t="s">
        <v>326</v>
      </c>
      <c r="H25" s="46" t="s">
        <v>326</v>
      </c>
      <c r="I25" s="46" t="s">
        <v>326</v>
      </c>
      <c r="J25" s="150"/>
    </row>
    <row r="26" spans="2:10" ht="28.5" customHeight="1">
      <c r="B26" s="94" t="s">
        <v>424</v>
      </c>
      <c r="C26" s="107" t="s">
        <v>366</v>
      </c>
      <c r="D26" s="106">
        <v>3840000</v>
      </c>
      <c r="E26" s="71" t="s">
        <v>365</v>
      </c>
      <c r="F26" s="71" t="s">
        <v>368</v>
      </c>
      <c r="G26" s="46" t="s">
        <v>432</v>
      </c>
      <c r="H26" s="46" t="s">
        <v>432</v>
      </c>
      <c r="I26" s="46" t="s">
        <v>432</v>
      </c>
      <c r="J26" s="150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opLeftCell="A11" workbookViewId="0">
      <selection activeCell="C40" sqref="C40"/>
    </sheetView>
  </sheetViews>
  <sheetFormatPr defaultRowHeight="13.5"/>
  <cols>
    <col min="1" max="1" width="1.5546875" customWidth="1"/>
    <col min="2" max="2" width="16.88671875" style="3" customWidth="1"/>
    <col min="3" max="3" width="26.6640625" style="3" customWidth="1"/>
    <col min="4" max="4" width="9.5546875" style="3" customWidth="1"/>
    <col min="5" max="5" width="10.5546875" style="115" customWidth="1"/>
    <col min="6" max="6" width="27.44140625" style="15" customWidth="1"/>
    <col min="7" max="7" width="15.44140625" style="15" customWidth="1"/>
    <col min="8" max="8" width="8.44140625" style="3" customWidth="1"/>
  </cols>
  <sheetData>
    <row r="1" spans="2:8" ht="25.5">
      <c r="B1" s="152" t="s">
        <v>10</v>
      </c>
      <c r="C1" s="152"/>
      <c r="D1" s="152"/>
      <c r="E1" s="152"/>
      <c r="F1" s="152"/>
      <c r="G1" s="152"/>
      <c r="H1" s="152"/>
    </row>
    <row r="2" spans="2:8" ht="25.5">
      <c r="B2" s="153" t="s">
        <v>17</v>
      </c>
      <c r="C2" s="153"/>
      <c r="D2" s="1"/>
      <c r="E2" s="113"/>
      <c r="F2" s="14"/>
      <c r="G2" s="154" t="s">
        <v>1</v>
      </c>
      <c r="H2" s="154"/>
    </row>
    <row r="3" spans="2:8" ht="19.5" customHeight="1">
      <c r="B3" s="5" t="s">
        <v>2</v>
      </c>
      <c r="C3" s="6" t="s">
        <v>3</v>
      </c>
      <c r="D3" s="6" t="s">
        <v>11</v>
      </c>
      <c r="E3" s="112" t="s">
        <v>12</v>
      </c>
      <c r="F3" s="6" t="s">
        <v>13</v>
      </c>
      <c r="G3" s="6" t="s">
        <v>14</v>
      </c>
      <c r="H3" s="6" t="s">
        <v>0</v>
      </c>
    </row>
    <row r="4" spans="2:8" ht="19.5" customHeight="1">
      <c r="B4" s="80" t="s">
        <v>180</v>
      </c>
      <c r="C4" s="94" t="s">
        <v>177</v>
      </c>
      <c r="D4" s="49" t="s">
        <v>370</v>
      </c>
      <c r="E4" s="78">
        <v>2820000</v>
      </c>
      <c r="F4" s="110" t="s">
        <v>179</v>
      </c>
      <c r="G4" s="107" t="s">
        <v>156</v>
      </c>
      <c r="H4" s="49"/>
    </row>
    <row r="5" spans="2:8" ht="19.5" customHeight="1">
      <c r="B5" s="80" t="s">
        <v>180</v>
      </c>
      <c r="C5" s="94" t="s">
        <v>181</v>
      </c>
      <c r="D5" s="49" t="s">
        <v>370</v>
      </c>
      <c r="E5" s="78">
        <v>2280000</v>
      </c>
      <c r="F5" s="110" t="s">
        <v>179</v>
      </c>
      <c r="G5" s="107" t="s">
        <v>182</v>
      </c>
      <c r="H5" s="11"/>
    </row>
    <row r="6" spans="2:8" ht="19.5" customHeight="1">
      <c r="B6" s="80" t="s">
        <v>180</v>
      </c>
      <c r="C6" s="36" t="s">
        <v>51</v>
      </c>
      <c r="D6" s="49" t="s">
        <v>369</v>
      </c>
      <c r="E6" s="78">
        <v>600000</v>
      </c>
      <c r="F6" s="111" t="s">
        <v>183</v>
      </c>
      <c r="G6" s="79" t="s">
        <v>184</v>
      </c>
      <c r="H6" s="70"/>
    </row>
    <row r="7" spans="2:8" ht="19.5" customHeight="1">
      <c r="B7" s="80" t="s">
        <v>180</v>
      </c>
      <c r="C7" s="36" t="s">
        <v>52</v>
      </c>
      <c r="D7" s="49" t="s">
        <v>369</v>
      </c>
      <c r="E7" s="78">
        <v>600000</v>
      </c>
      <c r="F7" s="111" t="s">
        <v>183</v>
      </c>
      <c r="G7" s="79" t="s">
        <v>185</v>
      </c>
      <c r="H7" s="70"/>
    </row>
    <row r="8" spans="2:8" ht="19.5" customHeight="1">
      <c r="B8" s="80" t="s">
        <v>180</v>
      </c>
      <c r="C8" s="36" t="s">
        <v>53</v>
      </c>
      <c r="D8" s="49" t="s">
        <v>369</v>
      </c>
      <c r="E8" s="78">
        <v>385000</v>
      </c>
      <c r="F8" s="111" t="s">
        <v>186</v>
      </c>
      <c r="G8" s="109" t="s">
        <v>187</v>
      </c>
      <c r="H8" s="70"/>
    </row>
    <row r="9" spans="2:8" ht="19.5" customHeight="1">
      <c r="B9" s="80" t="s">
        <v>180</v>
      </c>
      <c r="C9" s="36" t="s">
        <v>54</v>
      </c>
      <c r="D9" s="49" t="s">
        <v>369</v>
      </c>
      <c r="E9" s="78">
        <v>1040800</v>
      </c>
      <c r="F9" s="111" t="s">
        <v>189</v>
      </c>
      <c r="G9" s="79" t="s">
        <v>188</v>
      </c>
      <c r="H9" s="70"/>
    </row>
    <row r="10" spans="2:8" ht="19.5" customHeight="1">
      <c r="B10" s="80" t="s">
        <v>180</v>
      </c>
      <c r="C10" s="36" t="s">
        <v>55</v>
      </c>
      <c r="D10" s="49" t="s">
        <v>369</v>
      </c>
      <c r="E10" s="78">
        <v>1243000</v>
      </c>
      <c r="F10" s="111" t="s">
        <v>189</v>
      </c>
      <c r="G10" s="45" t="s">
        <v>65</v>
      </c>
      <c r="H10" s="70"/>
    </row>
    <row r="11" spans="2:8" ht="19.5" customHeight="1">
      <c r="B11" s="80" t="s">
        <v>180</v>
      </c>
      <c r="C11" s="36" t="s">
        <v>56</v>
      </c>
      <c r="D11" s="49" t="s">
        <v>369</v>
      </c>
      <c r="E11" s="78">
        <v>570000</v>
      </c>
      <c r="F11" s="111" t="s">
        <v>186</v>
      </c>
      <c r="G11" s="45" t="s">
        <v>66</v>
      </c>
      <c r="H11" s="70"/>
    </row>
    <row r="12" spans="2:8" ht="19.5" customHeight="1">
      <c r="B12" s="80" t="s">
        <v>180</v>
      </c>
      <c r="C12" s="36" t="s">
        <v>57</v>
      </c>
      <c r="D12" s="49" t="s">
        <v>369</v>
      </c>
      <c r="E12" s="114">
        <v>250000</v>
      </c>
      <c r="F12" s="111" t="s">
        <v>189</v>
      </c>
      <c r="G12" s="45" t="s">
        <v>68</v>
      </c>
      <c r="H12" s="108"/>
    </row>
    <row r="13" spans="2:8" ht="19.5" customHeight="1">
      <c r="B13" s="80" t="s">
        <v>180</v>
      </c>
      <c r="C13" s="8" t="s">
        <v>83</v>
      </c>
      <c r="D13" s="49" t="s">
        <v>369</v>
      </c>
      <c r="E13" s="114">
        <v>908200</v>
      </c>
      <c r="F13" s="111" t="s">
        <v>190</v>
      </c>
      <c r="G13" s="12" t="s">
        <v>69</v>
      </c>
      <c r="H13" s="108"/>
    </row>
    <row r="14" spans="2:8" ht="19.5" customHeight="1">
      <c r="B14" s="80" t="s">
        <v>180</v>
      </c>
      <c r="C14" s="8" t="s">
        <v>84</v>
      </c>
      <c r="D14" s="49" t="s">
        <v>369</v>
      </c>
      <c r="E14" s="114">
        <v>1027700</v>
      </c>
      <c r="F14" s="111" t="s">
        <v>190</v>
      </c>
      <c r="G14" s="12" t="s">
        <v>85</v>
      </c>
      <c r="H14" s="108"/>
    </row>
    <row r="15" spans="2:8" ht="19.5" customHeight="1">
      <c r="B15" s="80" t="s">
        <v>180</v>
      </c>
      <c r="C15" s="8" t="s">
        <v>58</v>
      </c>
      <c r="D15" s="49" t="s">
        <v>369</v>
      </c>
      <c r="E15" s="114">
        <v>418000</v>
      </c>
      <c r="F15" s="111" t="s">
        <v>186</v>
      </c>
      <c r="G15" s="12" t="s">
        <v>70</v>
      </c>
      <c r="H15" s="108"/>
    </row>
    <row r="16" spans="2:8" ht="19.5" customHeight="1">
      <c r="B16" s="80" t="s">
        <v>180</v>
      </c>
      <c r="C16" s="8" t="s">
        <v>59</v>
      </c>
      <c r="D16" s="49" t="s">
        <v>369</v>
      </c>
      <c r="E16" s="114">
        <v>146000</v>
      </c>
      <c r="F16" s="111" t="s">
        <v>189</v>
      </c>
      <c r="G16" s="12" t="s">
        <v>71</v>
      </c>
      <c r="H16" s="108"/>
    </row>
    <row r="17" spans="2:8" ht="19.5" customHeight="1">
      <c r="B17" s="80" t="s">
        <v>180</v>
      </c>
      <c r="C17" s="8" t="s">
        <v>60</v>
      </c>
      <c r="D17" s="49" t="s">
        <v>369</v>
      </c>
      <c r="E17" s="114">
        <v>85300</v>
      </c>
      <c r="F17" s="111" t="s">
        <v>191</v>
      </c>
      <c r="G17" s="12" t="s">
        <v>72</v>
      </c>
      <c r="H17" s="108"/>
    </row>
    <row r="18" spans="2:8" ht="19.5" customHeight="1">
      <c r="B18" s="80" t="s">
        <v>180</v>
      </c>
      <c r="C18" s="8" t="s">
        <v>92</v>
      </c>
      <c r="D18" s="49" t="s">
        <v>369</v>
      </c>
      <c r="E18" s="114">
        <v>285000</v>
      </c>
      <c r="F18" s="111" t="s">
        <v>186</v>
      </c>
      <c r="G18" s="75" t="s">
        <v>93</v>
      </c>
      <c r="H18" s="108"/>
    </row>
    <row r="19" spans="2:8" ht="19.5" customHeight="1">
      <c r="B19" s="80" t="s">
        <v>180</v>
      </c>
      <c r="C19" s="8" t="s">
        <v>97</v>
      </c>
      <c r="D19" s="49" t="s">
        <v>369</v>
      </c>
      <c r="E19" s="114">
        <v>1402500</v>
      </c>
      <c r="F19" s="111" t="s">
        <v>178</v>
      </c>
      <c r="G19" s="75" t="s">
        <v>98</v>
      </c>
      <c r="H19" s="108"/>
    </row>
    <row r="20" spans="2:8" ht="19.5" customHeight="1">
      <c r="B20" s="80" t="s">
        <v>180</v>
      </c>
      <c r="C20" s="94" t="s">
        <v>371</v>
      </c>
      <c r="D20" s="49" t="s">
        <v>372</v>
      </c>
      <c r="E20" s="114">
        <v>5440000</v>
      </c>
      <c r="F20" s="149" t="s">
        <v>410</v>
      </c>
      <c r="G20" s="107" t="s">
        <v>401</v>
      </c>
      <c r="H20" s="108"/>
    </row>
    <row r="21" spans="2:8" ht="19.5" customHeight="1">
      <c r="B21" s="80" t="s">
        <v>180</v>
      </c>
      <c r="C21" s="94" t="s">
        <v>173</v>
      </c>
      <c r="D21" s="49" t="s">
        <v>373</v>
      </c>
      <c r="E21" s="106">
        <v>2820000</v>
      </c>
      <c r="F21" s="149" t="s">
        <v>414</v>
      </c>
      <c r="G21" s="107" t="s">
        <v>156</v>
      </c>
      <c r="H21" s="108"/>
    </row>
    <row r="22" spans="2:8" ht="19.5" customHeight="1">
      <c r="B22" s="80" t="s">
        <v>180</v>
      </c>
      <c r="C22" s="94" t="s">
        <v>174</v>
      </c>
      <c r="D22" s="49" t="s">
        <v>374</v>
      </c>
      <c r="E22" s="106">
        <v>2280000</v>
      </c>
      <c r="F22" s="149" t="s">
        <v>415</v>
      </c>
      <c r="G22" s="107" t="s">
        <v>176</v>
      </c>
      <c r="H22" s="108"/>
    </row>
    <row r="23" spans="2:8" ht="19.5" customHeight="1">
      <c r="B23" s="80" t="s">
        <v>180</v>
      </c>
      <c r="C23" s="94" t="s">
        <v>175</v>
      </c>
      <c r="D23" s="49" t="s">
        <v>375</v>
      </c>
      <c r="E23" s="106">
        <v>2500000</v>
      </c>
      <c r="F23" s="149" t="s">
        <v>410</v>
      </c>
      <c r="G23" s="107" t="s">
        <v>159</v>
      </c>
      <c r="H23" s="108"/>
    </row>
    <row r="24" spans="2:8" ht="19.5" customHeight="1">
      <c r="B24" s="80" t="s">
        <v>180</v>
      </c>
      <c r="C24" s="94" t="s">
        <v>376</v>
      </c>
      <c r="D24" s="49" t="s">
        <v>386</v>
      </c>
      <c r="E24" s="106">
        <v>6000000</v>
      </c>
      <c r="F24" s="149" t="s">
        <v>409</v>
      </c>
      <c r="G24" s="107" t="s">
        <v>161</v>
      </c>
      <c r="H24" s="108"/>
    </row>
    <row r="25" spans="2:8" ht="19.5" customHeight="1">
      <c r="B25" s="80" t="s">
        <v>180</v>
      </c>
      <c r="C25" s="94" t="s">
        <v>377</v>
      </c>
      <c r="D25" s="49" t="s">
        <v>387</v>
      </c>
      <c r="E25" s="106">
        <v>1000000</v>
      </c>
      <c r="F25" s="149" t="s">
        <v>410</v>
      </c>
      <c r="G25" s="107" t="s">
        <v>162</v>
      </c>
      <c r="H25" s="108"/>
    </row>
    <row r="26" spans="2:8" ht="19.5" customHeight="1">
      <c r="B26" s="80" t="s">
        <v>180</v>
      </c>
      <c r="C26" s="94" t="s">
        <v>378</v>
      </c>
      <c r="D26" s="49" t="s">
        <v>388</v>
      </c>
      <c r="E26" s="106">
        <v>11900000</v>
      </c>
      <c r="F26" s="149" t="s">
        <v>410</v>
      </c>
      <c r="G26" s="107" t="s">
        <v>163</v>
      </c>
      <c r="H26" s="108"/>
    </row>
    <row r="27" spans="2:8" ht="19.5" customHeight="1">
      <c r="B27" s="80" t="s">
        <v>180</v>
      </c>
      <c r="C27" s="94" t="s">
        <v>379</v>
      </c>
      <c r="D27" s="49" t="s">
        <v>389</v>
      </c>
      <c r="E27" s="106">
        <v>2700000</v>
      </c>
      <c r="F27" s="149" t="s">
        <v>410</v>
      </c>
      <c r="G27" s="107" t="s">
        <v>164</v>
      </c>
      <c r="H27" s="108"/>
    </row>
    <row r="28" spans="2:8" ht="19.5" customHeight="1">
      <c r="B28" s="80" t="s">
        <v>180</v>
      </c>
      <c r="C28" s="94" t="s">
        <v>380</v>
      </c>
      <c r="D28" s="49" t="s">
        <v>390</v>
      </c>
      <c r="E28" s="106">
        <v>4440000</v>
      </c>
      <c r="F28" s="149" t="s">
        <v>410</v>
      </c>
      <c r="G28" s="107" t="s">
        <v>165</v>
      </c>
      <c r="H28" s="108"/>
    </row>
    <row r="29" spans="2:8" ht="19.5" customHeight="1">
      <c r="B29" s="80" t="s">
        <v>180</v>
      </c>
      <c r="C29" s="94" t="s">
        <v>381</v>
      </c>
      <c r="D29" s="49" t="s">
        <v>391</v>
      </c>
      <c r="E29" s="106">
        <v>500000</v>
      </c>
      <c r="F29" s="149" t="s">
        <v>411</v>
      </c>
      <c r="G29" s="107"/>
      <c r="H29" s="108"/>
    </row>
    <row r="30" spans="2:8" ht="19.5" customHeight="1">
      <c r="B30" s="80" t="s">
        <v>180</v>
      </c>
      <c r="C30" s="94" t="s">
        <v>382</v>
      </c>
      <c r="D30" s="49" t="s">
        <v>392</v>
      </c>
      <c r="E30" s="106">
        <v>1500000</v>
      </c>
      <c r="F30" s="149" t="s">
        <v>412</v>
      </c>
      <c r="G30" s="107" t="s">
        <v>154</v>
      </c>
      <c r="H30" s="108"/>
    </row>
    <row r="31" spans="2:8" ht="19.5" customHeight="1">
      <c r="B31" s="80" t="s">
        <v>180</v>
      </c>
      <c r="C31" s="94" t="s">
        <v>383</v>
      </c>
      <c r="D31" s="49" t="s">
        <v>391</v>
      </c>
      <c r="E31" s="106">
        <v>2310000</v>
      </c>
      <c r="F31" s="149" t="s">
        <v>413</v>
      </c>
      <c r="G31" s="107" t="s">
        <v>166</v>
      </c>
      <c r="H31" s="108"/>
    </row>
    <row r="32" spans="2:8" ht="19.5" customHeight="1">
      <c r="B32" s="80" t="s">
        <v>180</v>
      </c>
      <c r="C32" s="94" t="s">
        <v>384</v>
      </c>
      <c r="D32" s="49" t="s">
        <v>373</v>
      </c>
      <c r="E32" s="106">
        <v>929400</v>
      </c>
      <c r="F32" s="149" t="s">
        <v>410</v>
      </c>
      <c r="G32" s="107" t="s">
        <v>402</v>
      </c>
      <c r="H32" s="108"/>
    </row>
    <row r="33" spans="2:8" ht="19.5" customHeight="1">
      <c r="B33" s="80" t="s">
        <v>180</v>
      </c>
      <c r="C33" s="94" t="s">
        <v>385</v>
      </c>
      <c r="D33" s="49" t="s">
        <v>393</v>
      </c>
      <c r="E33" s="106">
        <v>8525000</v>
      </c>
      <c r="F33" s="149" t="s">
        <v>409</v>
      </c>
      <c r="G33" s="107" t="s">
        <v>156</v>
      </c>
      <c r="H33" s="108"/>
    </row>
    <row r="34" spans="2:8" ht="19.5" customHeight="1">
      <c r="B34" s="80" t="s">
        <v>180</v>
      </c>
      <c r="C34" s="94" t="s">
        <v>394</v>
      </c>
      <c r="D34" s="49" t="s">
        <v>398</v>
      </c>
      <c r="E34" s="106">
        <v>5820000</v>
      </c>
      <c r="F34" s="149" t="s">
        <v>404</v>
      </c>
      <c r="G34" s="107" t="s">
        <v>342</v>
      </c>
      <c r="H34" s="108"/>
    </row>
    <row r="35" spans="2:8" ht="19.5" customHeight="1">
      <c r="B35" s="80" t="s">
        <v>180</v>
      </c>
      <c r="C35" s="94" t="s">
        <v>199</v>
      </c>
      <c r="D35" s="49" t="s">
        <v>393</v>
      </c>
      <c r="E35" s="106">
        <v>7844500</v>
      </c>
      <c r="F35" s="149" t="s">
        <v>405</v>
      </c>
      <c r="G35" s="107" t="s">
        <v>342</v>
      </c>
      <c r="H35" s="108"/>
    </row>
    <row r="36" spans="2:8" ht="19.5" customHeight="1">
      <c r="B36" s="80" t="s">
        <v>180</v>
      </c>
      <c r="C36" s="94" t="s">
        <v>395</v>
      </c>
      <c r="D36" s="49" t="s">
        <v>393</v>
      </c>
      <c r="E36" s="106">
        <v>1870500</v>
      </c>
      <c r="F36" s="149" t="s">
        <v>406</v>
      </c>
      <c r="G36" s="107" t="s">
        <v>295</v>
      </c>
      <c r="H36" s="108"/>
    </row>
    <row r="37" spans="2:8" ht="19.5" customHeight="1">
      <c r="B37" s="80" t="s">
        <v>180</v>
      </c>
      <c r="C37" s="94" t="s">
        <v>396</v>
      </c>
      <c r="D37" s="49" t="s">
        <v>399</v>
      </c>
      <c r="E37" s="106">
        <v>1950000</v>
      </c>
      <c r="F37" s="149" t="s">
        <v>407</v>
      </c>
      <c r="G37" s="107" t="s">
        <v>403</v>
      </c>
      <c r="H37" s="108"/>
    </row>
    <row r="38" spans="2:8" ht="19.5" customHeight="1">
      <c r="B38" s="80" t="s">
        <v>180</v>
      </c>
      <c r="C38" s="94" t="s">
        <v>397</v>
      </c>
      <c r="D38" s="49" t="s">
        <v>400</v>
      </c>
      <c r="E38" s="106">
        <v>968000</v>
      </c>
      <c r="F38" s="149" t="s">
        <v>408</v>
      </c>
      <c r="G38" s="107" t="s">
        <v>307</v>
      </c>
      <c r="H38" s="108"/>
    </row>
  </sheetData>
  <mergeCells count="3">
    <mergeCell ref="B1:H1"/>
    <mergeCell ref="B2:C2"/>
    <mergeCell ref="G2:H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4" zoomScaleNormal="100" workbookViewId="0">
      <selection activeCell="A73" sqref="A73:A79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152" t="s">
        <v>15</v>
      </c>
      <c r="B1" s="152"/>
      <c r="C1" s="152"/>
      <c r="D1" s="152"/>
      <c r="E1" s="152"/>
    </row>
    <row r="2" spans="1:5" ht="26.25" thickBot="1">
      <c r="A2" s="25" t="s">
        <v>17</v>
      </c>
      <c r="B2" s="25"/>
      <c r="C2" s="1"/>
      <c r="D2" s="1"/>
      <c r="E2" s="26" t="s">
        <v>39</v>
      </c>
    </row>
    <row r="3" spans="1:5" ht="23.1" customHeight="1" thickTop="1">
      <c r="A3" s="155" t="s">
        <v>40</v>
      </c>
      <c r="B3" s="27" t="s">
        <v>41</v>
      </c>
      <c r="C3" s="158" t="s">
        <v>264</v>
      </c>
      <c r="D3" s="159"/>
      <c r="E3" s="160"/>
    </row>
    <row r="4" spans="1:5" ht="23.1" customHeight="1">
      <c r="A4" s="156"/>
      <c r="B4" s="28" t="s">
        <v>42</v>
      </c>
      <c r="C4" s="116">
        <v>9000000</v>
      </c>
      <c r="D4" s="28" t="s">
        <v>43</v>
      </c>
      <c r="E4" s="117">
        <v>8085000</v>
      </c>
    </row>
    <row r="5" spans="1:5" ht="23.1" customHeight="1">
      <c r="A5" s="156"/>
      <c r="B5" s="28" t="s">
        <v>44</v>
      </c>
      <c r="C5" s="30">
        <v>0.94</v>
      </c>
      <c r="D5" s="28" t="s">
        <v>24</v>
      </c>
      <c r="E5" s="117">
        <v>8525000</v>
      </c>
    </row>
    <row r="6" spans="1:5" ht="23.1" customHeight="1">
      <c r="A6" s="156"/>
      <c r="B6" s="28" t="s">
        <v>22</v>
      </c>
      <c r="C6" s="31" t="s">
        <v>265</v>
      </c>
      <c r="D6" s="28" t="s">
        <v>23</v>
      </c>
      <c r="E6" s="32" t="s">
        <v>266</v>
      </c>
    </row>
    <row r="7" spans="1:5" ht="23.1" customHeight="1">
      <c r="A7" s="156"/>
      <c r="B7" s="28" t="s">
        <v>45</v>
      </c>
      <c r="C7" s="33" t="s">
        <v>50</v>
      </c>
      <c r="D7" s="28" t="s">
        <v>46</v>
      </c>
      <c r="E7" s="32" t="s">
        <v>153</v>
      </c>
    </row>
    <row r="8" spans="1:5" ht="23.1" customHeight="1">
      <c r="A8" s="156"/>
      <c r="B8" s="28" t="s">
        <v>47</v>
      </c>
      <c r="C8" s="33" t="s">
        <v>82</v>
      </c>
      <c r="D8" s="28" t="s">
        <v>26</v>
      </c>
      <c r="E8" s="118" t="s">
        <v>156</v>
      </c>
    </row>
    <row r="9" spans="1:5" ht="23.1" customHeight="1" thickBot="1">
      <c r="A9" s="157"/>
      <c r="B9" s="29" t="s">
        <v>48</v>
      </c>
      <c r="C9" s="34" t="s">
        <v>80</v>
      </c>
      <c r="D9" s="29" t="s">
        <v>49</v>
      </c>
      <c r="E9" s="119" t="s">
        <v>267</v>
      </c>
    </row>
    <row r="10" spans="1:5" ht="23.1" customHeight="1" thickTop="1">
      <c r="A10" s="155" t="s">
        <v>40</v>
      </c>
      <c r="B10" s="27" t="s">
        <v>41</v>
      </c>
      <c r="C10" s="158" t="s">
        <v>269</v>
      </c>
      <c r="D10" s="159"/>
      <c r="E10" s="160"/>
    </row>
    <row r="11" spans="1:5" ht="23.1" customHeight="1">
      <c r="A11" s="156"/>
      <c r="B11" s="28" t="s">
        <v>42</v>
      </c>
      <c r="C11" s="116">
        <v>4356000</v>
      </c>
      <c r="D11" s="28" t="s">
        <v>43</v>
      </c>
      <c r="E11" s="117">
        <v>4356000</v>
      </c>
    </row>
    <row r="12" spans="1:5" ht="23.1" customHeight="1">
      <c r="A12" s="156"/>
      <c r="B12" s="28" t="s">
        <v>44</v>
      </c>
      <c r="C12" s="30">
        <v>1</v>
      </c>
      <c r="D12" s="28" t="s">
        <v>24</v>
      </c>
      <c r="E12" s="117">
        <v>4356000</v>
      </c>
    </row>
    <row r="13" spans="1:5" ht="23.1" customHeight="1">
      <c r="A13" s="156"/>
      <c r="B13" s="28" t="s">
        <v>22</v>
      </c>
      <c r="C13" s="31" t="s">
        <v>270</v>
      </c>
      <c r="D13" s="28" t="s">
        <v>23</v>
      </c>
      <c r="E13" s="32" t="s">
        <v>271</v>
      </c>
    </row>
    <row r="14" spans="1:5" ht="23.1" customHeight="1">
      <c r="A14" s="156"/>
      <c r="B14" s="28" t="s">
        <v>45</v>
      </c>
      <c r="C14" s="33" t="s">
        <v>50</v>
      </c>
      <c r="D14" s="28" t="s">
        <v>46</v>
      </c>
      <c r="E14" s="32" t="s">
        <v>116</v>
      </c>
    </row>
    <row r="15" spans="1:5" ht="23.1" customHeight="1">
      <c r="A15" s="156"/>
      <c r="B15" s="28" t="s">
        <v>47</v>
      </c>
      <c r="C15" s="33" t="s">
        <v>82</v>
      </c>
      <c r="D15" s="28" t="s">
        <v>26</v>
      </c>
      <c r="E15" s="118" t="s">
        <v>272</v>
      </c>
    </row>
    <row r="16" spans="1:5" ht="23.1" customHeight="1" thickBot="1">
      <c r="A16" s="157"/>
      <c r="B16" s="29" t="s">
        <v>48</v>
      </c>
      <c r="C16" s="34" t="s">
        <v>80</v>
      </c>
      <c r="D16" s="29" t="s">
        <v>49</v>
      </c>
      <c r="E16" s="119" t="s">
        <v>273</v>
      </c>
    </row>
    <row r="17" spans="1:5" ht="23.1" customHeight="1" thickTop="1">
      <c r="A17" s="155" t="s">
        <v>40</v>
      </c>
      <c r="B17" s="27" t="s">
        <v>41</v>
      </c>
      <c r="C17" s="158" t="s">
        <v>275</v>
      </c>
      <c r="D17" s="159"/>
      <c r="E17" s="160"/>
    </row>
    <row r="18" spans="1:5" ht="23.1" customHeight="1">
      <c r="A18" s="156"/>
      <c r="B18" s="28" t="s">
        <v>42</v>
      </c>
      <c r="C18" s="116">
        <v>21780000</v>
      </c>
      <c r="D18" s="28" t="s">
        <v>43</v>
      </c>
      <c r="E18" s="146">
        <v>20687040</v>
      </c>
    </row>
    <row r="19" spans="1:5" ht="23.1" customHeight="1">
      <c r="A19" s="156"/>
      <c r="B19" s="28" t="s">
        <v>44</v>
      </c>
      <c r="C19" s="30">
        <v>0.95</v>
      </c>
      <c r="D19" s="28" t="s">
        <v>24</v>
      </c>
      <c r="E19" s="146">
        <v>20687040</v>
      </c>
    </row>
    <row r="20" spans="1:5" ht="23.1" customHeight="1">
      <c r="A20" s="156"/>
      <c r="B20" s="28" t="s">
        <v>22</v>
      </c>
      <c r="C20" s="31" t="s">
        <v>276</v>
      </c>
      <c r="D20" s="28" t="s">
        <v>23</v>
      </c>
      <c r="E20" s="32" t="s">
        <v>279</v>
      </c>
    </row>
    <row r="21" spans="1:5" ht="23.1" customHeight="1">
      <c r="A21" s="156"/>
      <c r="B21" s="28" t="s">
        <v>45</v>
      </c>
      <c r="C21" s="33" t="s">
        <v>50</v>
      </c>
      <c r="D21" s="28" t="s">
        <v>117</v>
      </c>
      <c r="E21" s="32" t="s">
        <v>116</v>
      </c>
    </row>
    <row r="22" spans="1:5" ht="23.1" customHeight="1">
      <c r="A22" s="156"/>
      <c r="B22" s="28" t="s">
        <v>47</v>
      </c>
      <c r="C22" s="33" t="s">
        <v>82</v>
      </c>
      <c r="D22" s="28" t="s">
        <v>26</v>
      </c>
      <c r="E22" s="38" t="s">
        <v>278</v>
      </c>
    </row>
    <row r="23" spans="1:5" ht="23.1" customHeight="1" thickBot="1">
      <c r="A23" s="157"/>
      <c r="B23" s="29" t="s">
        <v>48</v>
      </c>
      <c r="C23" s="34" t="s">
        <v>80</v>
      </c>
      <c r="D23" s="29" t="s">
        <v>49</v>
      </c>
      <c r="E23" s="119" t="s">
        <v>277</v>
      </c>
    </row>
    <row r="24" spans="1:5" ht="23.1" customHeight="1" thickTop="1">
      <c r="A24" s="155" t="s">
        <v>40</v>
      </c>
      <c r="B24" s="27" t="s">
        <v>41</v>
      </c>
      <c r="C24" s="158" t="s">
        <v>281</v>
      </c>
      <c r="D24" s="159"/>
      <c r="E24" s="160"/>
    </row>
    <row r="25" spans="1:5" ht="23.1" customHeight="1">
      <c r="A25" s="156"/>
      <c r="B25" s="28" t="s">
        <v>42</v>
      </c>
      <c r="C25" s="116">
        <v>6000000</v>
      </c>
      <c r="D25" s="28" t="s">
        <v>43</v>
      </c>
      <c r="E25" s="117">
        <v>5820000</v>
      </c>
    </row>
    <row r="26" spans="1:5" ht="23.1" customHeight="1">
      <c r="A26" s="156"/>
      <c r="B26" s="28" t="s">
        <v>44</v>
      </c>
      <c r="C26" s="30">
        <v>0.97</v>
      </c>
      <c r="D26" s="28" t="s">
        <v>24</v>
      </c>
      <c r="E26" s="117">
        <v>5820000</v>
      </c>
    </row>
    <row r="27" spans="1:5" ht="23.1" customHeight="1">
      <c r="A27" s="156"/>
      <c r="B27" s="28" t="s">
        <v>22</v>
      </c>
      <c r="C27" s="31" t="s">
        <v>282</v>
      </c>
      <c r="D27" s="28" t="s">
        <v>23</v>
      </c>
      <c r="E27" s="32" t="s">
        <v>290</v>
      </c>
    </row>
    <row r="28" spans="1:5" ht="23.1" customHeight="1">
      <c r="A28" s="156"/>
      <c r="B28" s="28" t="s">
        <v>45</v>
      </c>
      <c r="C28" s="33" t="s">
        <v>50</v>
      </c>
      <c r="D28" s="28" t="s">
        <v>117</v>
      </c>
      <c r="E28" s="32" t="s">
        <v>291</v>
      </c>
    </row>
    <row r="29" spans="1:5" ht="23.1" customHeight="1">
      <c r="A29" s="156"/>
      <c r="B29" s="28" t="s">
        <v>47</v>
      </c>
      <c r="C29" s="33" t="s">
        <v>82</v>
      </c>
      <c r="D29" s="28" t="s">
        <v>26</v>
      </c>
      <c r="E29" s="118" t="s">
        <v>284</v>
      </c>
    </row>
    <row r="30" spans="1:5" ht="23.1" customHeight="1" thickBot="1">
      <c r="A30" s="157"/>
      <c r="B30" s="29" t="s">
        <v>48</v>
      </c>
      <c r="C30" s="34" t="s">
        <v>80</v>
      </c>
      <c r="D30" s="29" t="s">
        <v>49</v>
      </c>
      <c r="E30" s="119" t="s">
        <v>283</v>
      </c>
    </row>
    <row r="31" spans="1:5" ht="23.1" customHeight="1" thickTop="1">
      <c r="A31" s="155" t="s">
        <v>40</v>
      </c>
      <c r="B31" s="27" t="s">
        <v>41</v>
      </c>
      <c r="C31" s="158" t="s">
        <v>288</v>
      </c>
      <c r="D31" s="159"/>
      <c r="E31" s="160"/>
    </row>
    <row r="32" spans="1:5" ht="23.1" customHeight="1">
      <c r="A32" s="156"/>
      <c r="B32" s="28" t="s">
        <v>42</v>
      </c>
      <c r="C32" s="116">
        <v>8100000</v>
      </c>
      <c r="D32" s="28" t="s">
        <v>43</v>
      </c>
      <c r="E32" s="117">
        <v>7844500</v>
      </c>
    </row>
    <row r="33" spans="1:5" ht="23.1" customHeight="1">
      <c r="A33" s="156"/>
      <c r="B33" s="28" t="s">
        <v>44</v>
      </c>
      <c r="C33" s="30">
        <v>0.97</v>
      </c>
      <c r="D33" s="28" t="s">
        <v>24</v>
      </c>
      <c r="E33" s="117">
        <v>7844500</v>
      </c>
    </row>
    <row r="34" spans="1:5" ht="23.1" customHeight="1">
      <c r="A34" s="156"/>
      <c r="B34" s="28" t="s">
        <v>22</v>
      </c>
      <c r="C34" s="31" t="s">
        <v>289</v>
      </c>
      <c r="D34" s="28" t="s">
        <v>23</v>
      </c>
      <c r="E34" s="32" t="s">
        <v>285</v>
      </c>
    </row>
    <row r="35" spans="1:5" ht="23.1" customHeight="1">
      <c r="A35" s="156"/>
      <c r="B35" s="28" t="s">
        <v>45</v>
      </c>
      <c r="C35" s="33" t="s">
        <v>50</v>
      </c>
      <c r="D35" s="28" t="s">
        <v>117</v>
      </c>
      <c r="E35" s="32" t="s">
        <v>286</v>
      </c>
    </row>
    <row r="36" spans="1:5" ht="23.1" customHeight="1">
      <c r="A36" s="156"/>
      <c r="B36" s="28" t="s">
        <v>47</v>
      </c>
      <c r="C36" s="33" t="s">
        <v>82</v>
      </c>
      <c r="D36" s="28" t="s">
        <v>26</v>
      </c>
      <c r="E36" s="118" t="s">
        <v>284</v>
      </c>
    </row>
    <row r="37" spans="1:5" ht="23.1" customHeight="1" thickBot="1">
      <c r="A37" s="157"/>
      <c r="B37" s="29" t="s">
        <v>48</v>
      </c>
      <c r="C37" s="34" t="s">
        <v>80</v>
      </c>
      <c r="D37" s="29" t="s">
        <v>49</v>
      </c>
      <c r="E37" s="119" t="s">
        <v>283</v>
      </c>
    </row>
    <row r="38" spans="1:5" ht="23.1" customHeight="1" thickTop="1">
      <c r="A38" s="155" t="s">
        <v>40</v>
      </c>
      <c r="B38" s="27" t="s">
        <v>41</v>
      </c>
      <c r="C38" s="158" t="s">
        <v>292</v>
      </c>
      <c r="D38" s="159"/>
      <c r="E38" s="160"/>
    </row>
    <row r="39" spans="1:5" ht="23.1" customHeight="1">
      <c r="A39" s="156"/>
      <c r="B39" s="28" t="s">
        <v>42</v>
      </c>
      <c r="C39" s="116">
        <v>1971000</v>
      </c>
      <c r="D39" s="28" t="s">
        <v>43</v>
      </c>
      <c r="E39" s="117">
        <v>1870500</v>
      </c>
    </row>
    <row r="40" spans="1:5" ht="23.1" customHeight="1">
      <c r="A40" s="156"/>
      <c r="B40" s="28" t="s">
        <v>44</v>
      </c>
      <c r="C40" s="30">
        <v>0.95</v>
      </c>
      <c r="D40" s="28" t="s">
        <v>24</v>
      </c>
      <c r="E40" s="117">
        <v>1870500</v>
      </c>
    </row>
    <row r="41" spans="1:5" ht="23.1" customHeight="1">
      <c r="A41" s="156"/>
      <c r="B41" s="28" t="s">
        <v>22</v>
      </c>
      <c r="C41" s="31" t="s">
        <v>293</v>
      </c>
      <c r="D41" s="28" t="s">
        <v>23</v>
      </c>
      <c r="E41" s="32" t="s">
        <v>296</v>
      </c>
    </row>
    <row r="42" spans="1:5" ht="23.1" customHeight="1">
      <c r="A42" s="156"/>
      <c r="B42" s="28" t="s">
        <v>45</v>
      </c>
      <c r="C42" s="33" t="s">
        <v>50</v>
      </c>
      <c r="D42" s="28" t="s">
        <v>117</v>
      </c>
      <c r="E42" s="32" t="s">
        <v>297</v>
      </c>
    </row>
    <row r="43" spans="1:5" ht="23.1" customHeight="1">
      <c r="A43" s="156"/>
      <c r="B43" s="28" t="s">
        <v>47</v>
      </c>
      <c r="C43" s="33" t="s">
        <v>82</v>
      </c>
      <c r="D43" s="28" t="s">
        <v>26</v>
      </c>
      <c r="E43" s="118" t="s">
        <v>295</v>
      </c>
    </row>
    <row r="44" spans="1:5" ht="23.1" customHeight="1" thickBot="1">
      <c r="A44" s="157"/>
      <c r="B44" s="29" t="s">
        <v>48</v>
      </c>
      <c r="C44" s="34" t="s">
        <v>80</v>
      </c>
      <c r="D44" s="29" t="s">
        <v>49</v>
      </c>
      <c r="E44" s="119" t="s">
        <v>294</v>
      </c>
    </row>
    <row r="45" spans="1:5" ht="23.1" customHeight="1" thickTop="1">
      <c r="A45" s="155" t="s">
        <v>40</v>
      </c>
      <c r="B45" s="27" t="s">
        <v>41</v>
      </c>
      <c r="C45" s="158" t="s">
        <v>298</v>
      </c>
      <c r="D45" s="159"/>
      <c r="E45" s="160"/>
    </row>
    <row r="46" spans="1:5" ht="23.1" customHeight="1">
      <c r="A46" s="156"/>
      <c r="B46" s="28" t="s">
        <v>42</v>
      </c>
      <c r="C46" s="116">
        <v>2080000</v>
      </c>
      <c r="D46" s="28" t="s">
        <v>43</v>
      </c>
      <c r="E46" s="117">
        <v>1950000</v>
      </c>
    </row>
    <row r="47" spans="1:5" ht="23.1" customHeight="1">
      <c r="A47" s="156"/>
      <c r="B47" s="28" t="s">
        <v>44</v>
      </c>
      <c r="C47" s="30">
        <v>0.94</v>
      </c>
      <c r="D47" s="28" t="s">
        <v>24</v>
      </c>
      <c r="E47" s="117">
        <v>1950000</v>
      </c>
    </row>
    <row r="48" spans="1:5" ht="23.1" customHeight="1">
      <c r="A48" s="156"/>
      <c r="B48" s="28" t="s">
        <v>22</v>
      </c>
      <c r="C48" s="31" t="s">
        <v>301</v>
      </c>
      <c r="D48" s="28" t="s">
        <v>23</v>
      </c>
      <c r="E48" s="32" t="s">
        <v>300</v>
      </c>
    </row>
    <row r="49" spans="1:5" ht="23.1" customHeight="1">
      <c r="A49" s="156"/>
      <c r="B49" s="28" t="s">
        <v>45</v>
      </c>
      <c r="C49" s="33" t="s">
        <v>50</v>
      </c>
      <c r="D49" s="28" t="s">
        <v>117</v>
      </c>
      <c r="E49" s="32" t="s">
        <v>302</v>
      </c>
    </row>
    <row r="50" spans="1:5" ht="23.1" customHeight="1">
      <c r="A50" s="156"/>
      <c r="B50" s="28" t="s">
        <v>47</v>
      </c>
      <c r="C50" s="33" t="s">
        <v>82</v>
      </c>
      <c r="D50" s="28" t="s">
        <v>26</v>
      </c>
      <c r="E50" s="118" t="s">
        <v>154</v>
      </c>
    </row>
    <row r="51" spans="1:5" ht="23.1" customHeight="1" thickBot="1">
      <c r="A51" s="157"/>
      <c r="B51" s="29" t="s">
        <v>48</v>
      </c>
      <c r="C51" s="34" t="s">
        <v>80</v>
      </c>
      <c r="D51" s="29" t="s">
        <v>49</v>
      </c>
      <c r="E51" s="119" t="s">
        <v>299</v>
      </c>
    </row>
    <row r="52" spans="1:5" ht="23.1" customHeight="1" thickTop="1">
      <c r="A52" s="155" t="s">
        <v>40</v>
      </c>
      <c r="B52" s="27" t="s">
        <v>41</v>
      </c>
      <c r="C52" s="158" t="s">
        <v>304</v>
      </c>
      <c r="D52" s="159"/>
      <c r="E52" s="160"/>
    </row>
    <row r="53" spans="1:5" ht="23.1" customHeight="1">
      <c r="A53" s="156"/>
      <c r="B53" s="28" t="s">
        <v>42</v>
      </c>
      <c r="C53" s="116">
        <v>1000000</v>
      </c>
      <c r="D53" s="28" t="s">
        <v>43</v>
      </c>
      <c r="E53" s="117">
        <v>968000</v>
      </c>
    </row>
    <row r="54" spans="1:5" ht="23.1" customHeight="1">
      <c r="A54" s="156"/>
      <c r="B54" s="28" t="s">
        <v>44</v>
      </c>
      <c r="C54" s="30">
        <v>0.97</v>
      </c>
      <c r="D54" s="28" t="s">
        <v>160</v>
      </c>
      <c r="E54" s="117">
        <v>968000</v>
      </c>
    </row>
    <row r="55" spans="1:5" ht="23.1" customHeight="1">
      <c r="A55" s="156"/>
      <c r="B55" s="28" t="s">
        <v>22</v>
      </c>
      <c r="C55" s="31" t="s">
        <v>305</v>
      </c>
      <c r="D55" s="28" t="s">
        <v>23</v>
      </c>
      <c r="E55" s="32" t="s">
        <v>308</v>
      </c>
    </row>
    <row r="56" spans="1:5" ht="23.1" customHeight="1">
      <c r="A56" s="156"/>
      <c r="B56" s="28" t="s">
        <v>45</v>
      </c>
      <c r="C56" s="33" t="s">
        <v>50</v>
      </c>
      <c r="D56" s="28" t="s">
        <v>117</v>
      </c>
      <c r="E56" s="32" t="s">
        <v>302</v>
      </c>
    </row>
    <row r="57" spans="1:5" ht="23.1" customHeight="1">
      <c r="A57" s="156"/>
      <c r="B57" s="28" t="s">
        <v>47</v>
      </c>
      <c r="C57" s="33" t="s">
        <v>82</v>
      </c>
      <c r="D57" s="28" t="s">
        <v>26</v>
      </c>
      <c r="E57" s="118" t="s">
        <v>307</v>
      </c>
    </row>
    <row r="58" spans="1:5" ht="23.1" customHeight="1" thickBot="1">
      <c r="A58" s="157"/>
      <c r="B58" s="29" t="s">
        <v>48</v>
      </c>
      <c r="C58" s="34" t="s">
        <v>80</v>
      </c>
      <c r="D58" s="29" t="s">
        <v>49</v>
      </c>
      <c r="E58" s="119" t="s">
        <v>306</v>
      </c>
    </row>
    <row r="59" spans="1:5" ht="23.1" customHeight="1" thickTop="1">
      <c r="A59" s="155" t="s">
        <v>40</v>
      </c>
      <c r="B59" s="27" t="s">
        <v>41</v>
      </c>
      <c r="C59" s="158" t="s">
        <v>309</v>
      </c>
      <c r="D59" s="159"/>
      <c r="E59" s="160"/>
    </row>
    <row r="60" spans="1:5" ht="23.1" customHeight="1">
      <c r="A60" s="156"/>
      <c r="B60" s="28" t="s">
        <v>42</v>
      </c>
      <c r="C60" s="116">
        <v>21960000</v>
      </c>
      <c r="D60" s="28" t="s">
        <v>43</v>
      </c>
      <c r="E60" s="117">
        <v>20862000</v>
      </c>
    </row>
    <row r="61" spans="1:5" ht="23.1" customHeight="1">
      <c r="A61" s="156"/>
      <c r="B61" s="28" t="s">
        <v>44</v>
      </c>
      <c r="C61" s="30">
        <v>0.95</v>
      </c>
      <c r="D61" s="28" t="s">
        <v>160</v>
      </c>
      <c r="E61" s="117">
        <v>20862000</v>
      </c>
    </row>
    <row r="62" spans="1:5" ht="23.1" customHeight="1">
      <c r="A62" s="156"/>
      <c r="B62" s="28" t="s">
        <v>22</v>
      </c>
      <c r="C62" s="31" t="s">
        <v>305</v>
      </c>
      <c r="D62" s="28" t="s">
        <v>23</v>
      </c>
      <c r="E62" s="32" t="s">
        <v>312</v>
      </c>
    </row>
    <row r="63" spans="1:5" ht="23.1" customHeight="1">
      <c r="A63" s="156"/>
      <c r="B63" s="28" t="s">
        <v>45</v>
      </c>
      <c r="C63" s="33" t="s">
        <v>50</v>
      </c>
      <c r="D63" s="28" t="s">
        <v>117</v>
      </c>
      <c r="E63" s="32" t="s">
        <v>116</v>
      </c>
    </row>
    <row r="64" spans="1:5" ht="23.1" customHeight="1">
      <c r="A64" s="156"/>
      <c r="B64" s="28" t="s">
        <v>47</v>
      </c>
      <c r="C64" s="33" t="s">
        <v>82</v>
      </c>
      <c r="D64" s="28" t="s">
        <v>26</v>
      </c>
      <c r="E64" s="118" t="s">
        <v>311</v>
      </c>
    </row>
    <row r="65" spans="1:5" ht="23.1" customHeight="1" thickBot="1">
      <c r="A65" s="157"/>
      <c r="B65" s="29" t="s">
        <v>48</v>
      </c>
      <c r="C65" s="34" t="s">
        <v>80</v>
      </c>
      <c r="D65" s="29" t="s">
        <v>49</v>
      </c>
      <c r="E65" s="119" t="s">
        <v>310</v>
      </c>
    </row>
    <row r="66" spans="1:5" ht="23.1" customHeight="1" thickTop="1">
      <c r="A66" s="155" t="s">
        <v>40</v>
      </c>
      <c r="B66" s="27" t="s">
        <v>41</v>
      </c>
      <c r="C66" s="158" t="s">
        <v>314</v>
      </c>
      <c r="D66" s="159"/>
      <c r="E66" s="160"/>
    </row>
    <row r="67" spans="1:5" ht="23.1" customHeight="1">
      <c r="A67" s="156"/>
      <c r="B67" s="28" t="s">
        <v>42</v>
      </c>
      <c r="C67" s="116">
        <v>1700000</v>
      </c>
      <c r="D67" s="28" t="s">
        <v>43</v>
      </c>
      <c r="E67" s="117">
        <v>1540000</v>
      </c>
    </row>
    <row r="68" spans="1:5" ht="23.1" customHeight="1">
      <c r="A68" s="156"/>
      <c r="B68" s="28" t="s">
        <v>44</v>
      </c>
      <c r="C68" s="30">
        <v>0.91</v>
      </c>
      <c r="D68" s="28" t="s">
        <v>24</v>
      </c>
      <c r="E68" s="117">
        <v>1540000</v>
      </c>
    </row>
    <row r="69" spans="1:5" ht="23.1" customHeight="1">
      <c r="A69" s="156"/>
      <c r="B69" s="28" t="s">
        <v>22</v>
      </c>
      <c r="C69" s="31" t="s">
        <v>326</v>
      </c>
      <c r="D69" s="28" t="s">
        <v>23</v>
      </c>
      <c r="E69" s="32" t="s">
        <v>317</v>
      </c>
    </row>
    <row r="70" spans="1:5" ht="23.1" customHeight="1">
      <c r="A70" s="156"/>
      <c r="B70" s="28" t="s">
        <v>45</v>
      </c>
      <c r="C70" s="33" t="s">
        <v>50</v>
      </c>
      <c r="D70" s="28" t="s">
        <v>117</v>
      </c>
      <c r="E70" s="32" t="s">
        <v>116</v>
      </c>
    </row>
    <row r="71" spans="1:5" ht="23.1" customHeight="1">
      <c r="A71" s="156"/>
      <c r="B71" s="28" t="s">
        <v>47</v>
      </c>
      <c r="C71" s="33" t="s">
        <v>82</v>
      </c>
      <c r="D71" s="28" t="s">
        <v>26</v>
      </c>
      <c r="E71" s="118" t="s">
        <v>316</v>
      </c>
    </row>
    <row r="72" spans="1:5" ht="23.1" customHeight="1" thickBot="1">
      <c r="A72" s="157"/>
      <c r="B72" s="29" t="s">
        <v>48</v>
      </c>
      <c r="C72" s="34" t="s">
        <v>80</v>
      </c>
      <c r="D72" s="29" t="s">
        <v>49</v>
      </c>
      <c r="E72" s="148" t="s">
        <v>315</v>
      </c>
    </row>
    <row r="73" spans="1:5" ht="23.1" customHeight="1" thickTop="1">
      <c r="A73" s="155" t="s">
        <v>40</v>
      </c>
      <c r="B73" s="27" t="s">
        <v>41</v>
      </c>
      <c r="C73" s="158" t="s">
        <v>319</v>
      </c>
      <c r="D73" s="159"/>
      <c r="E73" s="160"/>
    </row>
    <row r="74" spans="1:5" ht="23.1" customHeight="1">
      <c r="A74" s="156"/>
      <c r="B74" s="28" t="s">
        <v>42</v>
      </c>
      <c r="C74" s="116">
        <v>4070000</v>
      </c>
      <c r="D74" s="28" t="s">
        <v>43</v>
      </c>
      <c r="E74" s="117">
        <v>3840000</v>
      </c>
    </row>
    <row r="75" spans="1:5" ht="23.1" customHeight="1">
      <c r="A75" s="156"/>
      <c r="B75" s="28" t="s">
        <v>44</v>
      </c>
      <c r="C75" s="30">
        <v>0.94</v>
      </c>
      <c r="D75" s="28" t="s">
        <v>24</v>
      </c>
      <c r="E75" s="117">
        <v>3840000</v>
      </c>
    </row>
    <row r="76" spans="1:5" ht="23.1" customHeight="1">
      <c r="A76" s="156"/>
      <c r="B76" s="28" t="s">
        <v>22</v>
      </c>
      <c r="C76" s="31" t="s">
        <v>325</v>
      </c>
      <c r="D76" s="28" t="s">
        <v>23</v>
      </c>
      <c r="E76" s="32" t="s">
        <v>322</v>
      </c>
    </row>
    <row r="77" spans="1:5" ht="23.1" customHeight="1">
      <c r="A77" s="156"/>
      <c r="B77" s="28" t="s">
        <v>45</v>
      </c>
      <c r="C77" s="33" t="s">
        <v>50</v>
      </c>
      <c r="D77" s="28" t="s">
        <v>117</v>
      </c>
      <c r="E77" s="32" t="s">
        <v>323</v>
      </c>
    </row>
    <row r="78" spans="1:5" ht="23.1" customHeight="1">
      <c r="A78" s="156"/>
      <c r="B78" s="28" t="s">
        <v>47</v>
      </c>
      <c r="C78" s="33" t="s">
        <v>82</v>
      </c>
      <c r="D78" s="28" t="s">
        <v>26</v>
      </c>
      <c r="E78" s="147" t="s">
        <v>321</v>
      </c>
    </row>
    <row r="79" spans="1:5" ht="23.1" customHeight="1" thickBot="1">
      <c r="A79" s="157"/>
      <c r="B79" s="29" t="s">
        <v>48</v>
      </c>
      <c r="C79" s="34" t="s">
        <v>80</v>
      </c>
      <c r="D79" s="29" t="s">
        <v>49</v>
      </c>
      <c r="E79" s="120" t="s">
        <v>320</v>
      </c>
    </row>
    <row r="80" spans="1:5" ht="14.25" thickTop="1"/>
  </sheetData>
  <mergeCells count="23">
    <mergeCell ref="A45:A51"/>
    <mergeCell ref="A52:A58"/>
    <mergeCell ref="A59:A65"/>
    <mergeCell ref="A66:A72"/>
    <mergeCell ref="A73:A79"/>
    <mergeCell ref="C45:E45"/>
    <mergeCell ref="C52:E52"/>
    <mergeCell ref="C59:E59"/>
    <mergeCell ref="C66:E66"/>
    <mergeCell ref="C73:E73"/>
    <mergeCell ref="A17:A23"/>
    <mergeCell ref="C17:E17"/>
    <mergeCell ref="C24:E24"/>
    <mergeCell ref="C31:E31"/>
    <mergeCell ref="C38:E38"/>
    <mergeCell ref="A24:A30"/>
    <mergeCell ref="A31:A37"/>
    <mergeCell ref="A38:A44"/>
    <mergeCell ref="A10:A16"/>
    <mergeCell ref="C10:E10"/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4" zoomScaleNormal="100" workbookViewId="0">
      <selection activeCell="D114" sqref="D114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152" t="s">
        <v>16</v>
      </c>
      <c r="B1" s="152"/>
      <c r="C1" s="152"/>
      <c r="D1" s="152"/>
      <c r="E1" s="152"/>
      <c r="F1" s="152"/>
    </row>
    <row r="2" spans="1:6" ht="26.25" thickBot="1">
      <c r="A2" s="4" t="s">
        <v>20</v>
      </c>
      <c r="B2" s="13"/>
      <c r="C2" s="14"/>
      <c r="D2" s="14"/>
      <c r="E2" s="1"/>
      <c r="F2" s="24" t="s">
        <v>38</v>
      </c>
    </row>
    <row r="3" spans="1:6" ht="20.25" customHeight="1" thickTop="1">
      <c r="A3" s="17" t="s">
        <v>21</v>
      </c>
      <c r="B3" s="170" t="s">
        <v>263</v>
      </c>
      <c r="C3" s="170"/>
      <c r="D3" s="170"/>
      <c r="E3" s="170"/>
      <c r="F3" s="171"/>
    </row>
    <row r="4" spans="1:6" ht="20.25" customHeight="1">
      <c r="A4" s="163" t="s">
        <v>30</v>
      </c>
      <c r="B4" s="164" t="s">
        <v>22</v>
      </c>
      <c r="C4" s="164" t="s">
        <v>23</v>
      </c>
      <c r="D4" s="20" t="s">
        <v>31</v>
      </c>
      <c r="E4" s="20" t="s">
        <v>24</v>
      </c>
      <c r="F4" s="21" t="s">
        <v>35</v>
      </c>
    </row>
    <row r="5" spans="1:6" ht="20.25" customHeight="1">
      <c r="A5" s="163"/>
      <c r="B5" s="164"/>
      <c r="C5" s="164"/>
      <c r="D5" s="22" t="s">
        <v>32</v>
      </c>
      <c r="E5" s="22" t="s">
        <v>25</v>
      </c>
      <c r="F5" s="23" t="s">
        <v>33</v>
      </c>
    </row>
    <row r="6" spans="1:6" ht="20.25" customHeight="1">
      <c r="A6" s="163"/>
      <c r="B6" s="172" t="s">
        <v>158</v>
      </c>
      <c r="C6" s="16" t="s">
        <v>155</v>
      </c>
      <c r="D6" s="173">
        <v>9000000</v>
      </c>
      <c r="E6" s="173">
        <v>8525000</v>
      </c>
      <c r="F6" s="174">
        <f>E6/D6</f>
        <v>0.94722222222222219</v>
      </c>
    </row>
    <row r="7" spans="1:6" ht="20.25" customHeight="1">
      <c r="A7" s="163"/>
      <c r="B7" s="172"/>
      <c r="C7" s="16" t="s">
        <v>152</v>
      </c>
      <c r="D7" s="173"/>
      <c r="E7" s="173"/>
      <c r="F7" s="174"/>
    </row>
    <row r="8" spans="1:6" ht="20.25" customHeight="1">
      <c r="A8" s="163" t="s">
        <v>26</v>
      </c>
      <c r="B8" s="20" t="s">
        <v>27</v>
      </c>
      <c r="C8" s="20" t="s">
        <v>37</v>
      </c>
      <c r="D8" s="164" t="s">
        <v>28</v>
      </c>
      <c r="E8" s="164"/>
      <c r="F8" s="165"/>
    </row>
    <row r="9" spans="1:6" ht="20.25" customHeight="1">
      <c r="A9" s="163"/>
      <c r="B9" s="107" t="s">
        <v>328</v>
      </c>
      <c r="C9" s="107" t="s">
        <v>329</v>
      </c>
      <c r="D9" s="166" t="s">
        <v>327</v>
      </c>
      <c r="E9" s="166"/>
      <c r="F9" s="167"/>
    </row>
    <row r="10" spans="1:6" ht="20.25" customHeight="1">
      <c r="A10" s="18" t="s">
        <v>36</v>
      </c>
      <c r="B10" s="168" t="s">
        <v>81</v>
      </c>
      <c r="C10" s="168"/>
      <c r="D10" s="168"/>
      <c r="E10" s="168"/>
      <c r="F10" s="169"/>
    </row>
    <row r="11" spans="1:6" ht="20.25" customHeight="1">
      <c r="A11" s="18" t="s">
        <v>34</v>
      </c>
      <c r="B11" s="168" t="s">
        <v>90</v>
      </c>
      <c r="C11" s="168"/>
      <c r="D11" s="168"/>
      <c r="E11" s="168"/>
      <c r="F11" s="169"/>
    </row>
    <row r="12" spans="1:6" ht="20.25" customHeight="1" thickBot="1">
      <c r="A12" s="19" t="s">
        <v>29</v>
      </c>
      <c r="B12" s="161"/>
      <c r="C12" s="161"/>
      <c r="D12" s="161"/>
      <c r="E12" s="161"/>
      <c r="F12" s="162"/>
    </row>
    <row r="13" spans="1:6" ht="20.25" customHeight="1" thickTop="1">
      <c r="A13" s="17" t="s">
        <v>21</v>
      </c>
      <c r="B13" s="170" t="s">
        <v>268</v>
      </c>
      <c r="C13" s="170"/>
      <c r="D13" s="170"/>
      <c r="E13" s="170"/>
      <c r="F13" s="171"/>
    </row>
    <row r="14" spans="1:6" ht="20.25" customHeight="1">
      <c r="A14" s="163" t="s">
        <v>30</v>
      </c>
      <c r="B14" s="164" t="s">
        <v>22</v>
      </c>
      <c r="C14" s="164" t="s">
        <v>23</v>
      </c>
      <c r="D14" s="40" t="s">
        <v>31</v>
      </c>
      <c r="E14" s="40" t="s">
        <v>24</v>
      </c>
      <c r="F14" s="41" t="s">
        <v>35</v>
      </c>
    </row>
    <row r="15" spans="1:6" ht="20.25" customHeight="1">
      <c r="A15" s="163"/>
      <c r="B15" s="164"/>
      <c r="C15" s="164"/>
      <c r="D15" s="22" t="s">
        <v>32</v>
      </c>
      <c r="E15" s="22" t="s">
        <v>25</v>
      </c>
      <c r="F15" s="23" t="s">
        <v>33</v>
      </c>
    </row>
    <row r="16" spans="1:6" ht="20.25" customHeight="1">
      <c r="A16" s="163"/>
      <c r="B16" s="172" t="s">
        <v>270</v>
      </c>
      <c r="C16" s="16" t="s">
        <v>333</v>
      </c>
      <c r="D16" s="173">
        <v>4356000</v>
      </c>
      <c r="E16" s="173">
        <v>4356000</v>
      </c>
      <c r="F16" s="174">
        <f>E16/D16</f>
        <v>1</v>
      </c>
    </row>
    <row r="17" spans="1:6" ht="20.25" customHeight="1">
      <c r="A17" s="163"/>
      <c r="B17" s="172"/>
      <c r="C17" s="16" t="s">
        <v>334</v>
      </c>
      <c r="D17" s="173"/>
      <c r="E17" s="173"/>
      <c r="F17" s="174"/>
    </row>
    <row r="18" spans="1:6" ht="20.25" customHeight="1">
      <c r="A18" s="163" t="s">
        <v>26</v>
      </c>
      <c r="B18" s="40" t="s">
        <v>27</v>
      </c>
      <c r="C18" s="40" t="s">
        <v>37</v>
      </c>
      <c r="D18" s="164" t="s">
        <v>28</v>
      </c>
      <c r="E18" s="164"/>
      <c r="F18" s="165"/>
    </row>
    <row r="19" spans="1:6" ht="20.25" customHeight="1">
      <c r="A19" s="163"/>
      <c r="B19" s="107" t="s">
        <v>331</v>
      </c>
      <c r="C19" s="107" t="s">
        <v>332</v>
      </c>
      <c r="D19" s="166" t="s">
        <v>330</v>
      </c>
      <c r="E19" s="166"/>
      <c r="F19" s="167"/>
    </row>
    <row r="20" spans="1:6" ht="20.25" customHeight="1">
      <c r="A20" s="39" t="s">
        <v>36</v>
      </c>
      <c r="B20" s="168" t="s">
        <v>81</v>
      </c>
      <c r="C20" s="168"/>
      <c r="D20" s="168"/>
      <c r="E20" s="168"/>
      <c r="F20" s="169"/>
    </row>
    <row r="21" spans="1:6" ht="20.25" customHeight="1">
      <c r="A21" s="39" t="s">
        <v>34</v>
      </c>
      <c r="B21" s="168" t="s">
        <v>90</v>
      </c>
      <c r="C21" s="168"/>
      <c r="D21" s="168"/>
      <c r="E21" s="168"/>
      <c r="F21" s="169"/>
    </row>
    <row r="22" spans="1:6" ht="20.25" customHeight="1" thickBot="1">
      <c r="A22" s="19" t="s">
        <v>29</v>
      </c>
      <c r="B22" s="161"/>
      <c r="C22" s="161"/>
      <c r="D22" s="161"/>
      <c r="E22" s="161"/>
      <c r="F22" s="162"/>
    </row>
    <row r="23" spans="1:6" ht="20.25" customHeight="1" thickTop="1">
      <c r="A23" s="17" t="s">
        <v>21</v>
      </c>
      <c r="B23" s="170" t="s">
        <v>274</v>
      </c>
      <c r="C23" s="170"/>
      <c r="D23" s="170"/>
      <c r="E23" s="170"/>
      <c r="F23" s="171"/>
    </row>
    <row r="24" spans="1:6" ht="20.25" customHeight="1">
      <c r="A24" s="163" t="s">
        <v>30</v>
      </c>
      <c r="B24" s="164" t="s">
        <v>22</v>
      </c>
      <c r="C24" s="164" t="s">
        <v>23</v>
      </c>
      <c r="D24" s="40" t="s">
        <v>31</v>
      </c>
      <c r="E24" s="40" t="s">
        <v>24</v>
      </c>
      <c r="F24" s="41" t="s">
        <v>35</v>
      </c>
    </row>
    <row r="25" spans="1:6" ht="20.25" customHeight="1">
      <c r="A25" s="163"/>
      <c r="B25" s="164"/>
      <c r="C25" s="164"/>
      <c r="D25" s="22" t="s">
        <v>32</v>
      </c>
      <c r="E25" s="22" t="s">
        <v>25</v>
      </c>
      <c r="F25" s="23" t="s">
        <v>33</v>
      </c>
    </row>
    <row r="26" spans="1:6" ht="20.25" customHeight="1">
      <c r="A26" s="163"/>
      <c r="B26" s="172" t="s">
        <v>335</v>
      </c>
      <c r="C26" s="16" t="s">
        <v>339</v>
      </c>
      <c r="D26" s="173">
        <v>21780000</v>
      </c>
      <c r="E26" s="173">
        <v>20687040</v>
      </c>
      <c r="F26" s="174">
        <f>E26/D26</f>
        <v>0.94981818181818178</v>
      </c>
    </row>
    <row r="27" spans="1:6" ht="20.25" customHeight="1">
      <c r="A27" s="163"/>
      <c r="B27" s="172"/>
      <c r="C27" s="16" t="s">
        <v>340</v>
      </c>
      <c r="D27" s="173"/>
      <c r="E27" s="173"/>
      <c r="F27" s="174"/>
    </row>
    <row r="28" spans="1:6" ht="20.25" customHeight="1">
      <c r="A28" s="163" t="s">
        <v>26</v>
      </c>
      <c r="B28" s="40" t="s">
        <v>27</v>
      </c>
      <c r="C28" s="40" t="s">
        <v>37</v>
      </c>
      <c r="D28" s="164" t="s">
        <v>28</v>
      </c>
      <c r="E28" s="164"/>
      <c r="F28" s="165"/>
    </row>
    <row r="29" spans="1:6" ht="20.25" customHeight="1">
      <c r="A29" s="163"/>
      <c r="B29" s="107" t="s">
        <v>337</v>
      </c>
      <c r="C29" s="107" t="s">
        <v>338</v>
      </c>
      <c r="D29" s="166" t="s">
        <v>336</v>
      </c>
      <c r="E29" s="166"/>
      <c r="F29" s="167"/>
    </row>
    <row r="30" spans="1:6" ht="20.25" customHeight="1">
      <c r="A30" s="39" t="s">
        <v>36</v>
      </c>
      <c r="B30" s="168" t="s">
        <v>81</v>
      </c>
      <c r="C30" s="168"/>
      <c r="D30" s="168"/>
      <c r="E30" s="168"/>
      <c r="F30" s="169"/>
    </row>
    <row r="31" spans="1:6" ht="20.25" customHeight="1">
      <c r="A31" s="39" t="s">
        <v>34</v>
      </c>
      <c r="B31" s="168" t="s">
        <v>90</v>
      </c>
      <c r="C31" s="168"/>
      <c r="D31" s="168"/>
      <c r="E31" s="168"/>
      <c r="F31" s="169"/>
    </row>
    <row r="32" spans="1:6" ht="20.25" customHeight="1" thickBot="1">
      <c r="A32" s="19" t="s">
        <v>29</v>
      </c>
      <c r="B32" s="161"/>
      <c r="C32" s="161"/>
      <c r="D32" s="161"/>
      <c r="E32" s="161"/>
      <c r="F32" s="162"/>
    </row>
    <row r="33" spans="1:6" ht="21" customHeight="1" thickTop="1">
      <c r="A33" s="17" t="s">
        <v>21</v>
      </c>
      <c r="B33" s="170" t="s">
        <v>280</v>
      </c>
      <c r="C33" s="170"/>
      <c r="D33" s="170"/>
      <c r="E33" s="170"/>
      <c r="F33" s="171"/>
    </row>
    <row r="34" spans="1:6" ht="21" customHeight="1">
      <c r="A34" s="163" t="s">
        <v>30</v>
      </c>
      <c r="B34" s="164" t="s">
        <v>22</v>
      </c>
      <c r="C34" s="164" t="s">
        <v>23</v>
      </c>
      <c r="D34" s="92" t="s">
        <v>31</v>
      </c>
      <c r="E34" s="92" t="s">
        <v>24</v>
      </c>
      <c r="F34" s="93" t="s">
        <v>35</v>
      </c>
    </row>
    <row r="35" spans="1:6" ht="21" customHeight="1">
      <c r="A35" s="163"/>
      <c r="B35" s="164"/>
      <c r="C35" s="164"/>
      <c r="D35" s="22" t="s">
        <v>32</v>
      </c>
      <c r="E35" s="22" t="s">
        <v>25</v>
      </c>
      <c r="F35" s="23" t="s">
        <v>33</v>
      </c>
    </row>
    <row r="36" spans="1:6" ht="21" customHeight="1">
      <c r="A36" s="163"/>
      <c r="B36" s="172" t="s">
        <v>341</v>
      </c>
      <c r="C36" s="16" t="s">
        <v>344</v>
      </c>
      <c r="D36" s="173">
        <v>6000000</v>
      </c>
      <c r="E36" s="173">
        <v>5820000</v>
      </c>
      <c r="F36" s="174">
        <f>E36/D36</f>
        <v>0.97</v>
      </c>
    </row>
    <row r="37" spans="1:6" ht="21" customHeight="1">
      <c r="A37" s="163"/>
      <c r="B37" s="172"/>
      <c r="C37" s="16" t="s">
        <v>291</v>
      </c>
      <c r="D37" s="173"/>
      <c r="E37" s="173"/>
      <c r="F37" s="174"/>
    </row>
    <row r="38" spans="1:6" ht="21" customHeight="1">
      <c r="A38" s="163" t="s">
        <v>26</v>
      </c>
      <c r="B38" s="92" t="s">
        <v>27</v>
      </c>
      <c r="C38" s="92" t="s">
        <v>37</v>
      </c>
      <c r="D38" s="164" t="s">
        <v>28</v>
      </c>
      <c r="E38" s="164"/>
      <c r="F38" s="165"/>
    </row>
    <row r="39" spans="1:6" ht="21" customHeight="1">
      <c r="A39" s="163"/>
      <c r="B39" s="107" t="s">
        <v>342</v>
      </c>
      <c r="C39" s="107" t="s">
        <v>343</v>
      </c>
      <c r="D39" s="166" t="s">
        <v>172</v>
      </c>
      <c r="E39" s="166"/>
      <c r="F39" s="167"/>
    </row>
    <row r="40" spans="1:6" ht="21" customHeight="1">
      <c r="A40" s="91" t="s">
        <v>36</v>
      </c>
      <c r="B40" s="168" t="s">
        <v>81</v>
      </c>
      <c r="C40" s="168"/>
      <c r="D40" s="168"/>
      <c r="E40" s="168"/>
      <c r="F40" s="169"/>
    </row>
    <row r="41" spans="1:6" ht="21" customHeight="1">
      <c r="A41" s="91" t="s">
        <v>34</v>
      </c>
      <c r="B41" s="168" t="s">
        <v>90</v>
      </c>
      <c r="C41" s="168"/>
      <c r="D41" s="168"/>
      <c r="E41" s="168"/>
      <c r="F41" s="169"/>
    </row>
    <row r="42" spans="1:6" ht="21" customHeight="1" thickBot="1">
      <c r="A42" s="19" t="s">
        <v>29</v>
      </c>
      <c r="B42" s="161"/>
      <c r="C42" s="161"/>
      <c r="D42" s="161"/>
      <c r="E42" s="161"/>
      <c r="F42" s="162"/>
    </row>
    <row r="43" spans="1:6" ht="21" customHeight="1" thickTop="1">
      <c r="A43" s="17" t="s">
        <v>21</v>
      </c>
      <c r="B43" s="170" t="s">
        <v>287</v>
      </c>
      <c r="C43" s="170"/>
      <c r="D43" s="170"/>
      <c r="E43" s="170"/>
      <c r="F43" s="171"/>
    </row>
    <row r="44" spans="1:6" ht="21" customHeight="1">
      <c r="A44" s="163" t="s">
        <v>30</v>
      </c>
      <c r="B44" s="164" t="s">
        <v>22</v>
      </c>
      <c r="C44" s="164" t="s">
        <v>23</v>
      </c>
      <c r="D44" s="92" t="s">
        <v>31</v>
      </c>
      <c r="E44" s="92" t="s">
        <v>24</v>
      </c>
      <c r="F44" s="93" t="s">
        <v>35</v>
      </c>
    </row>
    <row r="45" spans="1:6" ht="21" customHeight="1">
      <c r="A45" s="163"/>
      <c r="B45" s="164"/>
      <c r="C45" s="164"/>
      <c r="D45" s="22" t="s">
        <v>32</v>
      </c>
      <c r="E45" s="22" t="s">
        <v>25</v>
      </c>
      <c r="F45" s="23" t="s">
        <v>33</v>
      </c>
    </row>
    <row r="46" spans="1:6" ht="21" customHeight="1">
      <c r="A46" s="163"/>
      <c r="B46" s="172" t="s">
        <v>293</v>
      </c>
      <c r="C46" s="16" t="s">
        <v>346</v>
      </c>
      <c r="D46" s="173">
        <v>8100000</v>
      </c>
      <c r="E46" s="173">
        <v>7844500</v>
      </c>
      <c r="F46" s="174">
        <f>E46/D46</f>
        <v>0.96845679012345676</v>
      </c>
    </row>
    <row r="47" spans="1:6" ht="21" customHeight="1">
      <c r="A47" s="163"/>
      <c r="B47" s="172"/>
      <c r="C47" s="16" t="s">
        <v>347</v>
      </c>
      <c r="D47" s="173"/>
      <c r="E47" s="173"/>
      <c r="F47" s="174"/>
    </row>
    <row r="48" spans="1:6" ht="21" customHeight="1">
      <c r="A48" s="163" t="s">
        <v>26</v>
      </c>
      <c r="B48" s="92" t="s">
        <v>27</v>
      </c>
      <c r="C48" s="92" t="s">
        <v>37</v>
      </c>
      <c r="D48" s="164" t="s">
        <v>28</v>
      </c>
      <c r="E48" s="164"/>
      <c r="F48" s="165"/>
    </row>
    <row r="49" spans="1:6" ht="21" customHeight="1">
      <c r="A49" s="163"/>
      <c r="B49" s="107" t="s">
        <v>342</v>
      </c>
      <c r="C49" s="107" t="s">
        <v>345</v>
      </c>
      <c r="D49" s="166" t="s">
        <v>172</v>
      </c>
      <c r="E49" s="166"/>
      <c r="F49" s="167"/>
    </row>
    <row r="50" spans="1:6" ht="21" customHeight="1">
      <c r="A50" s="91" t="s">
        <v>36</v>
      </c>
      <c r="B50" s="168" t="s">
        <v>81</v>
      </c>
      <c r="C50" s="168"/>
      <c r="D50" s="168"/>
      <c r="E50" s="168"/>
      <c r="F50" s="169"/>
    </row>
    <row r="51" spans="1:6" ht="21" customHeight="1">
      <c r="A51" s="91" t="s">
        <v>34</v>
      </c>
      <c r="B51" s="168" t="s">
        <v>90</v>
      </c>
      <c r="C51" s="168"/>
      <c r="D51" s="168"/>
      <c r="E51" s="168"/>
      <c r="F51" s="169"/>
    </row>
    <row r="52" spans="1:6" ht="21" customHeight="1" thickBot="1">
      <c r="A52" s="19" t="s">
        <v>29</v>
      </c>
      <c r="B52" s="161"/>
      <c r="C52" s="161"/>
      <c r="D52" s="161"/>
      <c r="E52" s="161"/>
      <c r="F52" s="162"/>
    </row>
    <row r="53" spans="1:6" ht="21" customHeight="1" thickTop="1">
      <c r="A53" s="17" t="s">
        <v>21</v>
      </c>
      <c r="B53" s="170" t="s">
        <v>292</v>
      </c>
      <c r="C53" s="170"/>
      <c r="D53" s="170"/>
      <c r="E53" s="170"/>
      <c r="F53" s="171"/>
    </row>
    <row r="54" spans="1:6" ht="21" customHeight="1">
      <c r="A54" s="163" t="s">
        <v>30</v>
      </c>
      <c r="B54" s="164" t="s">
        <v>22</v>
      </c>
      <c r="C54" s="164" t="s">
        <v>23</v>
      </c>
      <c r="D54" s="92" t="s">
        <v>31</v>
      </c>
      <c r="E54" s="92" t="s">
        <v>24</v>
      </c>
      <c r="F54" s="93" t="s">
        <v>35</v>
      </c>
    </row>
    <row r="55" spans="1:6" ht="21" customHeight="1">
      <c r="A55" s="163"/>
      <c r="B55" s="164"/>
      <c r="C55" s="164"/>
      <c r="D55" s="22" t="s">
        <v>32</v>
      </c>
      <c r="E55" s="22" t="s">
        <v>25</v>
      </c>
      <c r="F55" s="23" t="s">
        <v>33</v>
      </c>
    </row>
    <row r="56" spans="1:6" ht="21" customHeight="1">
      <c r="A56" s="163"/>
      <c r="B56" s="172" t="s">
        <v>348</v>
      </c>
      <c r="C56" s="16" t="s">
        <v>346</v>
      </c>
      <c r="D56" s="173">
        <v>1971000</v>
      </c>
      <c r="E56" s="173">
        <v>1870500</v>
      </c>
      <c r="F56" s="174">
        <f>E56/D56</f>
        <v>0.94901065449010658</v>
      </c>
    </row>
    <row r="57" spans="1:6" ht="21" customHeight="1">
      <c r="A57" s="163"/>
      <c r="B57" s="172"/>
      <c r="C57" s="16" t="s">
        <v>351</v>
      </c>
      <c r="D57" s="173"/>
      <c r="E57" s="173"/>
      <c r="F57" s="174"/>
    </row>
    <row r="58" spans="1:6" ht="21" customHeight="1">
      <c r="A58" s="163" t="s">
        <v>26</v>
      </c>
      <c r="B58" s="92" t="s">
        <v>27</v>
      </c>
      <c r="C58" s="92" t="s">
        <v>37</v>
      </c>
      <c r="D58" s="164" t="s">
        <v>28</v>
      </c>
      <c r="E58" s="164"/>
      <c r="F58" s="165"/>
    </row>
    <row r="59" spans="1:6" ht="21" customHeight="1">
      <c r="A59" s="163"/>
      <c r="B59" s="107" t="s">
        <v>295</v>
      </c>
      <c r="C59" s="107" t="s">
        <v>350</v>
      </c>
      <c r="D59" s="166" t="s">
        <v>349</v>
      </c>
      <c r="E59" s="166"/>
      <c r="F59" s="167"/>
    </row>
    <row r="60" spans="1:6" ht="21" customHeight="1">
      <c r="A60" s="91" t="s">
        <v>36</v>
      </c>
      <c r="B60" s="168" t="s">
        <v>81</v>
      </c>
      <c r="C60" s="168"/>
      <c r="D60" s="168"/>
      <c r="E60" s="168"/>
      <c r="F60" s="169"/>
    </row>
    <row r="61" spans="1:6" ht="21" customHeight="1">
      <c r="A61" s="91" t="s">
        <v>34</v>
      </c>
      <c r="B61" s="168" t="s">
        <v>90</v>
      </c>
      <c r="C61" s="168"/>
      <c r="D61" s="168"/>
      <c r="E61" s="168"/>
      <c r="F61" s="169"/>
    </row>
    <row r="62" spans="1:6" ht="21" customHeight="1" thickBot="1">
      <c r="A62" s="19" t="s">
        <v>29</v>
      </c>
      <c r="B62" s="161"/>
      <c r="C62" s="161"/>
      <c r="D62" s="161"/>
      <c r="E62" s="161"/>
      <c r="F62" s="162"/>
    </row>
    <row r="63" spans="1:6" ht="21" customHeight="1" thickTop="1">
      <c r="A63" s="17" t="s">
        <v>21</v>
      </c>
      <c r="B63" s="170" t="s">
        <v>298</v>
      </c>
      <c r="C63" s="170"/>
      <c r="D63" s="170"/>
      <c r="E63" s="170"/>
      <c r="F63" s="171"/>
    </row>
    <row r="64" spans="1:6" ht="21" customHeight="1">
      <c r="A64" s="163" t="s">
        <v>30</v>
      </c>
      <c r="B64" s="164" t="s">
        <v>22</v>
      </c>
      <c r="C64" s="164" t="s">
        <v>23</v>
      </c>
      <c r="D64" s="92" t="s">
        <v>31</v>
      </c>
      <c r="E64" s="92" t="s">
        <v>24</v>
      </c>
      <c r="F64" s="93" t="s">
        <v>35</v>
      </c>
    </row>
    <row r="65" spans="1:6" ht="21" customHeight="1">
      <c r="A65" s="163"/>
      <c r="B65" s="164"/>
      <c r="C65" s="164"/>
      <c r="D65" s="22" t="s">
        <v>32</v>
      </c>
      <c r="E65" s="22" t="s">
        <v>25</v>
      </c>
      <c r="F65" s="23" t="s">
        <v>33</v>
      </c>
    </row>
    <row r="66" spans="1:6" ht="21" customHeight="1">
      <c r="A66" s="163"/>
      <c r="B66" s="172" t="s">
        <v>301</v>
      </c>
      <c r="C66" s="16" t="s">
        <v>301</v>
      </c>
      <c r="D66" s="173">
        <v>2080000</v>
      </c>
      <c r="E66" s="173">
        <v>1950000</v>
      </c>
      <c r="F66" s="174">
        <f>E66/D66</f>
        <v>0.9375</v>
      </c>
    </row>
    <row r="67" spans="1:6" ht="21" customHeight="1">
      <c r="A67" s="163"/>
      <c r="B67" s="172"/>
      <c r="C67" s="16" t="s">
        <v>302</v>
      </c>
      <c r="D67" s="173"/>
      <c r="E67" s="173"/>
      <c r="F67" s="174"/>
    </row>
    <row r="68" spans="1:6" ht="21" customHeight="1">
      <c r="A68" s="163" t="s">
        <v>26</v>
      </c>
      <c r="B68" s="92" t="s">
        <v>27</v>
      </c>
      <c r="C68" s="92" t="s">
        <v>37</v>
      </c>
      <c r="D68" s="164" t="s">
        <v>28</v>
      </c>
      <c r="E68" s="164"/>
      <c r="F68" s="165"/>
    </row>
    <row r="69" spans="1:6" ht="21" customHeight="1">
      <c r="A69" s="163"/>
      <c r="B69" s="107" t="s">
        <v>154</v>
      </c>
      <c r="C69" s="107" t="s">
        <v>169</v>
      </c>
      <c r="D69" s="166" t="s">
        <v>168</v>
      </c>
      <c r="E69" s="166"/>
      <c r="F69" s="167"/>
    </row>
    <row r="70" spans="1:6" ht="21" customHeight="1">
      <c r="A70" s="91" t="s">
        <v>36</v>
      </c>
      <c r="B70" s="168" t="s">
        <v>81</v>
      </c>
      <c r="C70" s="168"/>
      <c r="D70" s="168"/>
      <c r="E70" s="168"/>
      <c r="F70" s="169"/>
    </row>
    <row r="71" spans="1:6" ht="21" customHeight="1">
      <c r="A71" s="91" t="s">
        <v>34</v>
      </c>
      <c r="B71" s="168" t="s">
        <v>90</v>
      </c>
      <c r="C71" s="168"/>
      <c r="D71" s="168"/>
      <c r="E71" s="168"/>
      <c r="F71" s="169"/>
    </row>
    <row r="72" spans="1:6" ht="21" customHeight="1" thickBot="1">
      <c r="A72" s="19" t="s">
        <v>29</v>
      </c>
      <c r="B72" s="161"/>
      <c r="C72" s="161"/>
      <c r="D72" s="161"/>
      <c r="E72" s="161"/>
      <c r="F72" s="162"/>
    </row>
    <row r="73" spans="1:6" ht="21" customHeight="1" thickTop="1">
      <c r="A73" s="17" t="s">
        <v>21</v>
      </c>
      <c r="B73" s="170" t="s">
        <v>303</v>
      </c>
      <c r="C73" s="170"/>
      <c r="D73" s="170"/>
      <c r="E73" s="170"/>
      <c r="F73" s="171"/>
    </row>
    <row r="74" spans="1:6" ht="21" customHeight="1">
      <c r="A74" s="163" t="s">
        <v>30</v>
      </c>
      <c r="B74" s="164" t="s">
        <v>22</v>
      </c>
      <c r="C74" s="164" t="s">
        <v>23</v>
      </c>
      <c r="D74" s="92" t="s">
        <v>31</v>
      </c>
      <c r="E74" s="92" t="s">
        <v>24</v>
      </c>
      <c r="F74" s="93" t="s">
        <v>35</v>
      </c>
    </row>
    <row r="75" spans="1:6" ht="21" customHeight="1">
      <c r="A75" s="163"/>
      <c r="B75" s="164"/>
      <c r="C75" s="164"/>
      <c r="D75" s="22" t="s">
        <v>32</v>
      </c>
      <c r="E75" s="22" t="s">
        <v>25</v>
      </c>
      <c r="F75" s="23" t="s">
        <v>33</v>
      </c>
    </row>
    <row r="76" spans="1:6" ht="21" customHeight="1">
      <c r="A76" s="163"/>
      <c r="B76" s="172" t="s">
        <v>305</v>
      </c>
      <c r="C76" s="16" t="s">
        <v>354</v>
      </c>
      <c r="D76" s="173">
        <v>1000000</v>
      </c>
      <c r="E76" s="173">
        <v>968000</v>
      </c>
      <c r="F76" s="174">
        <f>E76/D76</f>
        <v>0.96799999999999997</v>
      </c>
    </row>
    <row r="77" spans="1:6" ht="21" customHeight="1">
      <c r="A77" s="163"/>
      <c r="B77" s="172"/>
      <c r="C77" s="16" t="s">
        <v>326</v>
      </c>
      <c r="D77" s="173"/>
      <c r="E77" s="173"/>
      <c r="F77" s="174"/>
    </row>
    <row r="78" spans="1:6" ht="21" customHeight="1">
      <c r="A78" s="163" t="s">
        <v>26</v>
      </c>
      <c r="B78" s="92" t="s">
        <v>27</v>
      </c>
      <c r="C78" s="92" t="s">
        <v>37</v>
      </c>
      <c r="D78" s="164" t="s">
        <v>28</v>
      </c>
      <c r="E78" s="164"/>
      <c r="F78" s="165"/>
    </row>
    <row r="79" spans="1:6" ht="21" customHeight="1">
      <c r="A79" s="163"/>
      <c r="B79" s="107" t="s">
        <v>307</v>
      </c>
      <c r="C79" s="107" t="s">
        <v>353</v>
      </c>
      <c r="D79" s="166" t="s">
        <v>352</v>
      </c>
      <c r="E79" s="166"/>
      <c r="F79" s="167"/>
    </row>
    <row r="80" spans="1:6" ht="21" customHeight="1">
      <c r="A80" s="91" t="s">
        <v>36</v>
      </c>
      <c r="B80" s="168" t="s">
        <v>81</v>
      </c>
      <c r="C80" s="168"/>
      <c r="D80" s="168"/>
      <c r="E80" s="168"/>
      <c r="F80" s="169"/>
    </row>
    <row r="81" spans="1:6" ht="21" customHeight="1">
      <c r="A81" s="91" t="s">
        <v>34</v>
      </c>
      <c r="B81" s="168" t="s">
        <v>90</v>
      </c>
      <c r="C81" s="168"/>
      <c r="D81" s="168"/>
      <c r="E81" s="168"/>
      <c r="F81" s="169"/>
    </row>
    <row r="82" spans="1:6" ht="21" customHeight="1" thickBot="1">
      <c r="A82" s="19" t="s">
        <v>29</v>
      </c>
      <c r="B82" s="161"/>
      <c r="C82" s="161"/>
      <c r="D82" s="161"/>
      <c r="E82" s="161"/>
      <c r="F82" s="162"/>
    </row>
    <row r="83" spans="1:6" ht="21" customHeight="1" thickTop="1">
      <c r="A83" s="17" t="s">
        <v>21</v>
      </c>
      <c r="B83" s="170" t="s">
        <v>355</v>
      </c>
      <c r="C83" s="170"/>
      <c r="D83" s="170"/>
      <c r="E83" s="170"/>
      <c r="F83" s="171"/>
    </row>
    <row r="84" spans="1:6" ht="21" customHeight="1">
      <c r="A84" s="163" t="s">
        <v>30</v>
      </c>
      <c r="B84" s="164" t="s">
        <v>22</v>
      </c>
      <c r="C84" s="164" t="s">
        <v>23</v>
      </c>
      <c r="D84" s="92" t="s">
        <v>31</v>
      </c>
      <c r="E84" s="92" t="s">
        <v>24</v>
      </c>
      <c r="F84" s="93" t="s">
        <v>35</v>
      </c>
    </row>
    <row r="85" spans="1:6" ht="21" customHeight="1">
      <c r="A85" s="163"/>
      <c r="B85" s="164"/>
      <c r="C85" s="164"/>
      <c r="D85" s="22" t="s">
        <v>32</v>
      </c>
      <c r="E85" s="22" t="s">
        <v>25</v>
      </c>
      <c r="F85" s="23" t="s">
        <v>33</v>
      </c>
    </row>
    <row r="86" spans="1:6" ht="21" customHeight="1">
      <c r="A86" s="163"/>
      <c r="B86" s="172" t="s">
        <v>354</v>
      </c>
      <c r="C86" s="16" t="s">
        <v>359</v>
      </c>
      <c r="D86" s="173">
        <v>21960000</v>
      </c>
      <c r="E86" s="173">
        <v>20862000</v>
      </c>
      <c r="F86" s="174">
        <f>E86/D86</f>
        <v>0.95</v>
      </c>
    </row>
    <row r="87" spans="1:6" ht="21" customHeight="1">
      <c r="A87" s="163"/>
      <c r="B87" s="172"/>
      <c r="C87" s="16" t="s">
        <v>360</v>
      </c>
      <c r="D87" s="173"/>
      <c r="E87" s="173"/>
      <c r="F87" s="174"/>
    </row>
    <row r="88" spans="1:6" ht="21" customHeight="1">
      <c r="A88" s="163" t="s">
        <v>26</v>
      </c>
      <c r="B88" s="92" t="s">
        <v>27</v>
      </c>
      <c r="C88" s="92" t="s">
        <v>37</v>
      </c>
      <c r="D88" s="164" t="s">
        <v>28</v>
      </c>
      <c r="E88" s="164"/>
      <c r="F88" s="165"/>
    </row>
    <row r="89" spans="1:6" ht="21" customHeight="1">
      <c r="A89" s="163"/>
      <c r="B89" s="107" t="s">
        <v>357</v>
      </c>
      <c r="C89" s="107" t="s">
        <v>358</v>
      </c>
      <c r="D89" s="166" t="s">
        <v>356</v>
      </c>
      <c r="E89" s="166"/>
      <c r="F89" s="167"/>
    </row>
    <row r="90" spans="1:6" ht="21" customHeight="1">
      <c r="A90" s="91" t="s">
        <v>36</v>
      </c>
      <c r="B90" s="168" t="s">
        <v>171</v>
      </c>
      <c r="C90" s="168"/>
      <c r="D90" s="168"/>
      <c r="E90" s="168"/>
      <c r="F90" s="169"/>
    </row>
    <row r="91" spans="1:6" ht="21" customHeight="1">
      <c r="A91" s="91" t="s">
        <v>34</v>
      </c>
      <c r="B91" s="168" t="s">
        <v>170</v>
      </c>
      <c r="C91" s="168"/>
      <c r="D91" s="168"/>
      <c r="E91" s="168"/>
      <c r="F91" s="169"/>
    </row>
    <row r="92" spans="1:6" ht="21" customHeight="1" thickBot="1">
      <c r="A92" s="19" t="s">
        <v>29</v>
      </c>
      <c r="B92" s="161"/>
      <c r="C92" s="161"/>
      <c r="D92" s="161"/>
      <c r="E92" s="161"/>
      <c r="F92" s="162"/>
    </row>
    <row r="93" spans="1:6" ht="21" customHeight="1" thickTop="1">
      <c r="A93" s="17" t="s">
        <v>21</v>
      </c>
      <c r="B93" s="170" t="s">
        <v>313</v>
      </c>
      <c r="C93" s="170"/>
      <c r="D93" s="170"/>
      <c r="E93" s="170"/>
      <c r="F93" s="171"/>
    </row>
    <row r="94" spans="1:6" ht="21" customHeight="1">
      <c r="A94" s="163" t="s">
        <v>30</v>
      </c>
      <c r="B94" s="164" t="s">
        <v>22</v>
      </c>
      <c r="C94" s="164" t="s">
        <v>23</v>
      </c>
      <c r="D94" s="92" t="s">
        <v>31</v>
      </c>
      <c r="E94" s="92" t="s">
        <v>24</v>
      </c>
      <c r="F94" s="93" t="s">
        <v>35</v>
      </c>
    </row>
    <row r="95" spans="1:6" ht="21" customHeight="1">
      <c r="A95" s="163"/>
      <c r="B95" s="164"/>
      <c r="C95" s="164"/>
      <c r="D95" s="22" t="s">
        <v>32</v>
      </c>
      <c r="E95" s="22" t="s">
        <v>25</v>
      </c>
      <c r="F95" s="23" t="s">
        <v>33</v>
      </c>
    </row>
    <row r="96" spans="1:6" ht="21" customHeight="1">
      <c r="A96" s="163"/>
      <c r="B96" s="172" t="s">
        <v>326</v>
      </c>
      <c r="C96" s="16" t="s">
        <v>363</v>
      </c>
      <c r="D96" s="173">
        <v>1700000</v>
      </c>
      <c r="E96" s="173">
        <v>1540000</v>
      </c>
      <c r="F96" s="174">
        <f>E96/D96</f>
        <v>0.90588235294117647</v>
      </c>
    </row>
    <row r="97" spans="1:6" ht="21" customHeight="1">
      <c r="A97" s="163"/>
      <c r="B97" s="172"/>
      <c r="C97" s="16" t="s">
        <v>364</v>
      </c>
      <c r="D97" s="173"/>
      <c r="E97" s="173"/>
      <c r="F97" s="174"/>
    </row>
    <row r="98" spans="1:6" ht="21" customHeight="1">
      <c r="A98" s="163" t="s">
        <v>26</v>
      </c>
      <c r="B98" s="92" t="s">
        <v>27</v>
      </c>
      <c r="C98" s="92" t="s">
        <v>37</v>
      </c>
      <c r="D98" s="164" t="s">
        <v>28</v>
      </c>
      <c r="E98" s="164"/>
      <c r="F98" s="165"/>
    </row>
    <row r="99" spans="1:6" ht="21" customHeight="1">
      <c r="A99" s="163"/>
      <c r="B99" s="107" t="s">
        <v>316</v>
      </c>
      <c r="C99" s="107" t="s">
        <v>362</v>
      </c>
      <c r="D99" s="166" t="s">
        <v>361</v>
      </c>
      <c r="E99" s="166"/>
      <c r="F99" s="167"/>
    </row>
    <row r="100" spans="1:6" ht="21" customHeight="1">
      <c r="A100" s="91" t="s">
        <v>36</v>
      </c>
      <c r="B100" s="168" t="s">
        <v>81</v>
      </c>
      <c r="C100" s="168"/>
      <c r="D100" s="168"/>
      <c r="E100" s="168"/>
      <c r="F100" s="169"/>
    </row>
    <row r="101" spans="1:6" ht="21" customHeight="1">
      <c r="A101" s="91" t="s">
        <v>34</v>
      </c>
      <c r="B101" s="168" t="s">
        <v>90</v>
      </c>
      <c r="C101" s="168"/>
      <c r="D101" s="168"/>
      <c r="E101" s="168"/>
      <c r="F101" s="169"/>
    </row>
    <row r="102" spans="1:6" ht="21" customHeight="1" thickBot="1">
      <c r="A102" s="19" t="s">
        <v>29</v>
      </c>
      <c r="B102" s="161"/>
      <c r="C102" s="161"/>
      <c r="D102" s="161"/>
      <c r="E102" s="161"/>
      <c r="F102" s="162"/>
    </row>
    <row r="103" spans="1:6" ht="21" customHeight="1" thickTop="1">
      <c r="A103" s="17" t="s">
        <v>21</v>
      </c>
      <c r="B103" s="170" t="s">
        <v>318</v>
      </c>
      <c r="C103" s="170"/>
      <c r="D103" s="170"/>
      <c r="E103" s="170"/>
      <c r="F103" s="171"/>
    </row>
    <row r="104" spans="1:6" ht="21" customHeight="1">
      <c r="A104" s="163" t="s">
        <v>30</v>
      </c>
      <c r="B104" s="164" t="s">
        <v>22</v>
      </c>
      <c r="C104" s="164" t="s">
        <v>23</v>
      </c>
      <c r="D104" s="92" t="s">
        <v>31</v>
      </c>
      <c r="E104" s="92" t="s">
        <v>24</v>
      </c>
      <c r="F104" s="93" t="s">
        <v>35</v>
      </c>
    </row>
    <row r="105" spans="1:6" ht="21" customHeight="1">
      <c r="A105" s="163"/>
      <c r="B105" s="164"/>
      <c r="C105" s="164"/>
      <c r="D105" s="22" t="s">
        <v>32</v>
      </c>
      <c r="E105" s="22" t="s">
        <v>25</v>
      </c>
      <c r="F105" s="23" t="s">
        <v>33</v>
      </c>
    </row>
    <row r="106" spans="1:6" ht="21" customHeight="1">
      <c r="A106" s="163"/>
      <c r="B106" s="172" t="s">
        <v>365</v>
      </c>
      <c r="C106" s="16" t="s">
        <v>368</v>
      </c>
      <c r="D106" s="173">
        <v>4070000</v>
      </c>
      <c r="E106" s="173">
        <v>3840000</v>
      </c>
      <c r="F106" s="174">
        <f>E106/D106</f>
        <v>0.94348894348894352</v>
      </c>
    </row>
    <row r="107" spans="1:6" ht="21" customHeight="1">
      <c r="A107" s="163"/>
      <c r="B107" s="172"/>
      <c r="C107" s="16" t="s">
        <v>323</v>
      </c>
      <c r="D107" s="173"/>
      <c r="E107" s="173"/>
      <c r="F107" s="174"/>
    </row>
    <row r="108" spans="1:6" ht="21" customHeight="1">
      <c r="A108" s="163" t="s">
        <v>26</v>
      </c>
      <c r="B108" s="92" t="s">
        <v>27</v>
      </c>
      <c r="C108" s="92" t="s">
        <v>37</v>
      </c>
      <c r="D108" s="164" t="s">
        <v>28</v>
      </c>
      <c r="E108" s="164"/>
      <c r="F108" s="165"/>
    </row>
    <row r="109" spans="1:6" ht="21" customHeight="1">
      <c r="A109" s="163"/>
      <c r="B109" s="107" t="s">
        <v>366</v>
      </c>
      <c r="C109" s="107" t="s">
        <v>367</v>
      </c>
      <c r="D109" s="166" t="s">
        <v>168</v>
      </c>
      <c r="E109" s="166"/>
      <c r="F109" s="167"/>
    </row>
    <row r="110" spans="1:6" ht="21" customHeight="1">
      <c r="A110" s="91" t="s">
        <v>36</v>
      </c>
      <c r="B110" s="168" t="s">
        <v>81</v>
      </c>
      <c r="C110" s="168"/>
      <c r="D110" s="168"/>
      <c r="E110" s="168"/>
      <c r="F110" s="169"/>
    </row>
    <row r="111" spans="1:6" ht="21" customHeight="1">
      <c r="A111" s="91" t="s">
        <v>34</v>
      </c>
      <c r="B111" s="168" t="s">
        <v>90</v>
      </c>
      <c r="C111" s="168"/>
      <c r="D111" s="168"/>
      <c r="E111" s="168"/>
      <c r="F111" s="169"/>
    </row>
    <row r="112" spans="1:6" ht="21" customHeight="1" thickBot="1">
      <c r="A112" s="19" t="s">
        <v>29</v>
      </c>
      <c r="B112" s="161"/>
      <c r="C112" s="161"/>
      <c r="D112" s="161"/>
      <c r="E112" s="161"/>
      <c r="F112" s="162"/>
    </row>
    <row r="113" ht="14.25" thickTop="1"/>
  </sheetData>
  <mergeCells count="155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32:F32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D29:F29"/>
    <mergeCell ref="B30:F30"/>
    <mergeCell ref="B31:F31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  <mergeCell ref="B112:F112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</vt:lpstr>
      <vt:lpstr>용역발주</vt:lpstr>
      <vt:lpstr>입찰현황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2016-11-03T01:28:32Z</cp:lastPrinted>
  <dcterms:created xsi:type="dcterms:W3CDTF">2014-01-20T06:24:27Z</dcterms:created>
  <dcterms:modified xsi:type="dcterms:W3CDTF">2017-12-06T08:23:20Z</dcterms:modified>
</cp:coreProperties>
</file>