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4000" windowHeight="9585" firstSheet="2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alcChain.xml><?xml version="1.0" encoding="utf-8"?>
<calcChain xmlns="http://schemas.openxmlformats.org/spreadsheetml/2006/main">
  <c r="F26" i="9" l="1"/>
  <c r="F16" i="9"/>
  <c r="F6" i="9"/>
  <c r="C19" i="8" l="1"/>
  <c r="C12" i="8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<sst xmlns="http://schemas.openxmlformats.org/spreadsheetml/2006/main" count="500" uniqueCount="296">
  <si>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</si>
  <si>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</si>
  <si>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</si>
  <si>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</si>
  <si>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</si>
  <si>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</si>
  <si>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</si>
  <si>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</si>
  <si>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</si>
  <si>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</si>
  <si>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</si>
  <si>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</si>
  <si>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</si>
  <si>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</si>
  <si>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</si>
  <si>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</si>
  <si>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</si>
  <si>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</si>
  <si>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</si>
  <si>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</si>
  <si>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</si>
  <si>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</si>
  <si>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</si>
  <si>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</si>
  <si>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</si>
  <si>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</si>
  <si>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</si>
  <si>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</si>
  <si>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</si>
  <si>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</si>
  <si>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</si>
  <si>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</si>
  <si>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</si>
  <si>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</si>
  <si>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</si>
  <si>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</si>
  <si>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</si>
  <si>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</si>
  <si>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</si>
  <si>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</si>
  <si>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</si>
  <si>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</si>
  <si>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</si>
  <si>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</si>
  <si>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</si>
  <si>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</si>
  <si>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</si>
  <si>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</si>
  <si>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</si>
  <si>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</si>
  <si>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</si>
  <si>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</si>
  <si>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</si>
  <si>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</si>
  <si>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</si>
  <si>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</si>
  <si>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</si>
  <si>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</si>
  <si>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</si>
  <si>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</si>
  <si>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</si>
  <si>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</si>
  <si>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</si>
  <si>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</si>
  <si>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</si>
  <si>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</si>
  <si>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</si>
  <si>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</si>
  <si>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</si>
  <si>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</si>
  <si>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</si>
  <si>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</si>
  <si>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</si>
  <si>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</si>
  <si>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</si>
  <si>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</si>
  <si>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</si>
  <si>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</si>
  <si>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</si>
  <si>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</si>
  <si>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</si>
  <si>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</si>
  <si>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</si>
  <si>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</si>
  <si>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</si>
  <si>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</si>
  <si>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</si>
  <si>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</si>
  <si>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</si>
  <si>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</si>
  <si>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</si>
  <si>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</si>
  <si>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</si>
  <si>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</si>
  <si>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</si>
  <si>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</si>
  <si>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</si>
  <si>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</si>
  <si>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</si>
  <si>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</si>
  <si>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</si>
  <si>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</si>
  <si>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</si>
  <si>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</si>
  <si>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</si>
  <si>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</si>
  <si>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</si>
  <si>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</si>
  <si>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</si>
  <si>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</si>
  <si>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</si>
  <si>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</si>
  <si>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</si>
  <si>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</si>
  <si>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</si>
  <si>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</si>
  <si>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</si>
  <si>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</si>
  <si>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</si>
  <si>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</si>
  <si>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</si>
  <si>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</si>
  <si>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</si>
  <si>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</si>
  <si>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</si>
  <si>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</si>
  <si>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</si>
  <si>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</si>
  <si>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</si>
  <si>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</si>
  <si>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</si>
  <si>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</si>
  <si>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</si>
  <si>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</si>
  <si>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</si>
  <si>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</si>
  <si>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</si>
  <si>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</si>
  <si>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</si>
  <si>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</si>
  <si>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</si>
  <si>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</si>
  <si>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</si>
  <si>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</si>
  <si>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</si>
  <si>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</si>
  <si>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</si>
  <si>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</si>
  <si>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</si>
  <si>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</si>
  <si>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</si>
  <si>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</si>
  <si>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</si>
  <si>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</si>
  <si>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</si>
  <si>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</si>
  <si>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</si>
  <si>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</si>
  <si>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</si>
  <si>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</si>
  <si>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</si>
  <si>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</si>
  <si>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</si>
  <si>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</si>
  <si>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</si>
  <si>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</si>
  <si>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</si>
  <si>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</si>
  <si>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2020.12.22.</t>
    <phoneticPr fontId="3" type="noConversion"/>
  </si>
  <si>
    <t>2021.01.04.</t>
    <phoneticPr fontId="3" type="noConversion"/>
  </si>
  <si>
    <t>월별 실인원 및 식수 일에 따라 정산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</si>
  <si>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</si>
  <si>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</si>
  <si>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</si>
  <si>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</si>
  <si>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</si>
  <si>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</si>
  <si>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</si>
  <si>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</si>
  <si>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2020.12.23.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</si>
  <si>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</si>
  <si>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</si>
  <si>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</si>
  <si>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</si>
  <si>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</si>
  <si>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</si>
  <si>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</si>
  <si>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</si>
  <si>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</si>
  <si>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-</t>
    <phoneticPr fontId="3" type="noConversion"/>
  </si>
  <si>
    <t>청소년방과후아카데미 위탁급식 용역계약</t>
    <phoneticPr fontId="3" type="noConversion"/>
  </si>
  <si>
    <t>㈜사랑과선행</t>
    <phoneticPr fontId="3" type="noConversion"/>
  </si>
  <si>
    <t>㈜사랑과선행</t>
    <phoneticPr fontId="3" type="noConversion"/>
  </si>
  <si>
    <t>'해당사항 없음'</t>
  </si>
  <si>
    <t>'해당사항 없음'</t>
    <phoneticPr fontId="3" type="noConversion"/>
  </si>
  <si>
    <t>'해당사항 없음'</t>
    <phoneticPr fontId="3" type="noConversion"/>
  </si>
  <si>
    <t>2021.03.01.</t>
    <phoneticPr fontId="3" type="noConversion"/>
  </si>
  <si>
    <t>2022.02.28.</t>
    <phoneticPr fontId="3" type="noConversion"/>
  </si>
  <si>
    <t>2021.02.26.</t>
    <phoneticPr fontId="3" type="noConversion"/>
  </si>
  <si>
    <t>상반기</t>
    <phoneticPr fontId="3" type="noConversion"/>
  </si>
  <si>
    <t>2021.06.30.</t>
    <phoneticPr fontId="3" type="noConversion"/>
  </si>
  <si>
    <t>상반기</t>
    <phoneticPr fontId="3" type="noConversion"/>
  </si>
  <si>
    <t>2021.06.29.</t>
    <phoneticPr fontId="3" type="noConversion"/>
  </si>
  <si>
    <t>2021.07.08.</t>
    <phoneticPr fontId="3" type="noConversion"/>
  </si>
  <si>
    <t>2021.06.21.</t>
    <phoneticPr fontId="3" type="noConversion"/>
  </si>
  <si>
    <t>2021.07.01.</t>
    <phoneticPr fontId="3" type="noConversion"/>
  </si>
  <si>
    <t>청소년방과후아카데미 온라인 자기주도학습 프로그램 계약</t>
    <phoneticPr fontId="3" type="noConversion"/>
  </si>
  <si>
    <t>수의</t>
    <phoneticPr fontId="3" type="noConversion"/>
  </si>
  <si>
    <t>일반</t>
    <phoneticPr fontId="3" type="noConversion"/>
  </si>
  <si>
    <t>㈜아이스크림에듀</t>
    <phoneticPr fontId="3" type="noConversion"/>
  </si>
  <si>
    <t>소액수의</t>
    <phoneticPr fontId="3" type="noConversion"/>
  </si>
  <si>
    <t>지방자치단체를 당사자로 하는 계약에 관한 법류 시행령 제25조 1항 5호에 의한 수의계약</t>
    <phoneticPr fontId="3" type="noConversion"/>
  </si>
  <si>
    <t>은행동청소년문화의집</t>
    <phoneticPr fontId="3" type="noConversion"/>
  </si>
  <si>
    <t>-</t>
    <phoneticPr fontId="3" type="noConversion"/>
  </si>
  <si>
    <t>2021.07.26.</t>
    <phoneticPr fontId="3" type="noConversion"/>
  </si>
  <si>
    <t>7월분</t>
    <phoneticPr fontId="3" type="noConversion"/>
  </si>
  <si>
    <t>2021.07.29.</t>
    <phoneticPr fontId="3" type="noConversion"/>
  </si>
  <si>
    <t>7월분</t>
    <phoneticPr fontId="3" type="noConversion"/>
  </si>
  <si>
    <t>2021.08.09.</t>
    <phoneticPr fontId="3" type="noConversion"/>
  </si>
  <si>
    <t>2021.08.05.</t>
    <phoneticPr fontId="3" type="noConversion"/>
  </si>
  <si>
    <t>7월분</t>
    <phoneticPr fontId="3" type="noConversion"/>
  </si>
  <si>
    <t>2021.08.09.</t>
    <phoneticPr fontId="3" type="noConversion"/>
  </si>
  <si>
    <t>2021.08.20.</t>
    <phoneticPr fontId="3" type="noConversion"/>
  </si>
  <si>
    <t>2021.08.04.</t>
    <phoneticPr fontId="3" type="noConversion"/>
  </si>
  <si>
    <t>2021.07.20.</t>
    <phoneticPr fontId="3" type="noConversion"/>
  </si>
  <si>
    <t>2021.07.31.</t>
    <phoneticPr fontId="3" type="noConversion"/>
  </si>
  <si>
    <t>2021.08.02.</t>
    <phoneticPr fontId="3" type="noConversion"/>
  </si>
  <si>
    <t>2021.08.02.</t>
    <phoneticPr fontId="3" type="noConversion"/>
  </si>
  <si>
    <t>2021.07.21.</t>
    <phoneticPr fontId="3" type="noConversion"/>
  </si>
  <si>
    <t>2021.07.21.</t>
    <phoneticPr fontId="3" type="noConversion"/>
  </si>
  <si>
    <t>2021.07.31.</t>
    <phoneticPr fontId="3" type="noConversion"/>
  </si>
  <si>
    <t>2021.07.12.</t>
    <phoneticPr fontId="3" type="noConversion"/>
  </si>
  <si>
    <t>2021.07.31.</t>
    <phoneticPr fontId="3" type="noConversion"/>
  </si>
  <si>
    <t>2021.07.23.</t>
    <phoneticPr fontId="3" type="noConversion"/>
  </si>
  <si>
    <t>2021.07.29.</t>
    <phoneticPr fontId="3" type="noConversion"/>
  </si>
  <si>
    <t>2021.08.02.</t>
    <phoneticPr fontId="3" type="noConversion"/>
  </si>
  <si>
    <t>2021.08.05.</t>
    <phoneticPr fontId="3" type="noConversion"/>
  </si>
  <si>
    <t>40,000원 X 240일</t>
    <phoneticPr fontId="3" type="noConversion"/>
  </si>
  <si>
    <t>2021.07.31</t>
    <phoneticPr fontId="3" type="noConversion"/>
  </si>
  <si>
    <t>79,000원 X 1인</t>
    <phoneticPr fontId="3" type="noConversion"/>
  </si>
  <si>
    <t>2021.08.06.</t>
    <phoneticPr fontId="3" type="noConversion"/>
  </si>
  <si>
    <t>바리스타 교육장 조성 전기공사</t>
    <phoneticPr fontId="3" type="noConversion"/>
  </si>
  <si>
    <t>㈜화랑전기</t>
    <phoneticPr fontId="3" type="noConversion"/>
  </si>
  <si>
    <t>2021.07.19.</t>
    <phoneticPr fontId="3" type="noConversion"/>
  </si>
  <si>
    <t>2021.08.09.</t>
    <phoneticPr fontId="3" type="noConversion"/>
  </si>
  <si>
    <t>청소년방과후아카데미 7월 온라인 자기주도학습 프로그램비 지급</t>
  </si>
  <si>
    <t>주식회사아이스크림에듀</t>
  </si>
  <si>
    <t>40,000원 X 240일</t>
    <phoneticPr fontId="3" type="noConversion"/>
  </si>
  <si>
    <t>79,000 X 1인</t>
    <phoneticPr fontId="3" type="noConversion"/>
  </si>
  <si>
    <t>-</t>
    <phoneticPr fontId="3" type="noConversion"/>
  </si>
  <si>
    <t>7월분</t>
    <phoneticPr fontId="3" type="noConversion"/>
  </si>
  <si>
    <t>바리스타 교육장 조성공사</t>
    <phoneticPr fontId="3" type="noConversion"/>
  </si>
  <si>
    <t>수성건설㈜</t>
    <phoneticPr fontId="3" type="noConversion"/>
  </si>
  <si>
    <t>2021.07.15.</t>
    <phoneticPr fontId="3" type="noConversion"/>
  </si>
  <si>
    <t>2021.07.16.</t>
    <phoneticPr fontId="3" type="noConversion"/>
  </si>
  <si>
    <t>2021.07.29.</t>
    <phoneticPr fontId="3" type="noConversion"/>
  </si>
  <si>
    <t>2021.07.29.</t>
    <phoneticPr fontId="3" type="noConversion"/>
  </si>
  <si>
    <t>-</t>
    <phoneticPr fontId="3" type="noConversion"/>
  </si>
  <si>
    <t>-</t>
    <phoneticPr fontId="3" type="noConversion"/>
  </si>
  <si>
    <t>은행동청소년문화의집</t>
    <phoneticPr fontId="3" type="noConversion"/>
  </si>
  <si>
    <t>청소년방과후아카데미 급식 계약</t>
  </si>
  <si>
    <t>위탁급식 개선을 위한 단가 조정</t>
    <phoneticPr fontId="3" type="noConversion"/>
  </si>
  <si>
    <t>㈜사랑과선행</t>
  </si>
  <si>
    <t>2021.01.04. ~ 2021.12.31.</t>
    <phoneticPr fontId="3" type="noConversion"/>
  </si>
  <si>
    <t>1식</t>
    <phoneticPr fontId="3" type="noConversion"/>
  </si>
  <si>
    <t>1식</t>
    <phoneticPr fontId="3" type="noConversion"/>
  </si>
  <si>
    <t>바리스타 교육장 조성 전기공사</t>
    <phoneticPr fontId="3" type="noConversion"/>
  </si>
  <si>
    <t>2021.07.19.</t>
    <phoneticPr fontId="3" type="noConversion"/>
  </si>
  <si>
    <t>2021.07.19. ~ 2021.07.29.</t>
  </si>
  <si>
    <t>2021.07.19. ~ 2021.07.29.</t>
    <phoneticPr fontId="3" type="noConversion"/>
  </si>
  <si>
    <t>2021.07.26.</t>
    <phoneticPr fontId="3" type="noConversion"/>
  </si>
  <si>
    <t>경기도 성남시 중원구 도촌북로 78, 가상가동 203호</t>
  </si>
  <si>
    <t>경기도 성남시 중원구 도촌북로 78, 가상가동 203호</t>
    <phoneticPr fontId="3" type="noConversion"/>
  </si>
  <si>
    <t>2021.07.15.</t>
    <phoneticPr fontId="3" type="noConversion"/>
  </si>
  <si>
    <t>2021.07.15. ~ 2021.07.29.</t>
  </si>
  <si>
    <t>2021.07.15. ~ 2021.07.29.</t>
    <phoneticPr fontId="3" type="noConversion"/>
  </si>
  <si>
    <t>경기도 성남시 중원구 둔촌대로 156</t>
  </si>
  <si>
    <t>경기도 성남시 중원구 둔촌대로 156</t>
    <phoneticPr fontId="3" type="noConversion"/>
  </si>
  <si>
    <t>바리스타 교육장 조성에 따른 장비 및 운영물품 구입</t>
    <phoneticPr fontId="3" type="noConversion"/>
  </si>
  <si>
    <t>2021.07.19.</t>
    <phoneticPr fontId="3" type="noConversion"/>
  </si>
  <si>
    <t>2021.07.15. ~ 2021.08.07.</t>
  </si>
  <si>
    <t>2021.07.15. ~ 2021.08.07.</t>
    <phoneticPr fontId="3" type="noConversion"/>
  </si>
  <si>
    <t>일반(전자계약)</t>
    <phoneticPr fontId="3" type="noConversion"/>
  </si>
  <si>
    <t>㈜지엔인터내셔널</t>
    <phoneticPr fontId="3" type="noConversion"/>
  </si>
  <si>
    <t>인천광역시 서구 소담로24-0</t>
  </si>
  <si>
    <t>인천광역시 서구 소담로24-0</t>
    <phoneticPr fontId="3" type="noConversion"/>
  </si>
  <si>
    <t>바리스타 교육장 조성 전기공사</t>
    <phoneticPr fontId="3" type="noConversion"/>
  </si>
  <si>
    <t>㈜화랑전기</t>
    <phoneticPr fontId="3" type="noConversion"/>
  </si>
  <si>
    <t>박선희</t>
    <phoneticPr fontId="3" type="noConversion"/>
  </si>
  <si>
    <t>바리스타 교육장 조성공사</t>
    <phoneticPr fontId="3" type="noConversion"/>
  </si>
  <si>
    <t>2021.07.15.</t>
    <phoneticPr fontId="3" type="noConversion"/>
  </si>
  <si>
    <t>김동환</t>
    <phoneticPr fontId="3" type="noConversion"/>
  </si>
  <si>
    <t>바리스타 교육장 조성에 따른 장비 및 운영물품 구입</t>
    <phoneticPr fontId="3" type="noConversion"/>
  </si>
  <si>
    <t>2021.07.19.</t>
    <phoneticPr fontId="3" type="noConversion"/>
  </si>
  <si>
    <t>권창성</t>
    <phoneticPr fontId="3" type="noConversion"/>
  </si>
  <si>
    <t>일천만원 이상 전자계약 체결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</si>
</sst>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4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3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0" fontId="8" fillId="0" borderId="66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41" fontId="8" fillId="0" borderId="1" xfId="1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23" fillId="2" borderId="37" xfId="0" applyFont="1" applyFill="1" applyBorder="1" applyAlignment="1">
      <alignment horizontal="center" vertical="center" wrapText="1"/>
    </xf>
    <xf numFmtId="178" fontId="19" fillId="4" borderId="4" xfId="0" applyNumberFormat="1" applyFont="1" applyFill="1" applyBorder="1" applyAlignment="1">
      <alignment horizontal="right" vertical="center" shrinkToFit="1"/>
    </xf>
    <xf numFmtId="179" fontId="8" fillId="4" borderId="4" xfId="0" applyNumberFormat="1" applyFont="1" applyFill="1" applyBorder="1" applyAlignment="1">
      <alignment horizontal="center" vertical="center" shrinkToFit="1"/>
    </xf>
    <xf numFmtId="177" fontId="8" fillId="0" borderId="4" xfId="0" quotePrefix="1" applyNumberFormat="1" applyFont="1" applyFill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 shrinkToFit="1"/>
    </xf>
    <xf numFmtId="179" fontId="8" fillId="4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 shrinkToFit="1"/>
    </xf>
    <xf numFmtId="179" fontId="8" fillId="4" borderId="3" xfId="0" applyNumberFormat="1" applyFont="1" applyFill="1" applyBorder="1" applyAlignment="1">
      <alignment horizontal="center" vertical="center" shrinkToFit="1"/>
    </xf>
    <xf numFmtId="177" fontId="8" fillId="4" borderId="3" xfId="0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 shrinkToFit="1"/>
    </xf>
    <xf numFmtId="177" fontId="8" fillId="0" borderId="1" xfId="0" quotePrefix="1" applyNumberFormat="1" applyFont="1" applyFill="1" applyBorder="1" applyAlignment="1">
      <alignment horizontal="center" vertical="center" shrinkToFit="1"/>
    </xf>
    <xf numFmtId="177" fontId="8" fillId="0" borderId="67" xfId="0" quotePrefix="1" applyNumberFormat="1" applyFont="1" applyFill="1" applyBorder="1" applyAlignment="1">
      <alignment horizontal="center" vertical="center" shrinkToFit="1"/>
    </xf>
    <xf numFmtId="177" fontId="8" fillId="4" borderId="1" xfId="0" applyNumberFormat="1" applyFont="1" applyFill="1" applyBorder="1" applyAlignment="1">
      <alignment horizontal="center" vertical="center" shrinkToFit="1"/>
    </xf>
    <xf numFmtId="176" fontId="8" fillId="0" borderId="68" xfId="0" applyNumberFormat="1" applyFont="1" applyFill="1" applyBorder="1" applyAlignment="1">
      <alignment horizontal="center" vertical="center" shrinkToFit="1"/>
    </xf>
    <xf numFmtId="177" fontId="19" fillId="4" borderId="6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right" vertical="center" shrinkToFit="1"/>
    </xf>
    <xf numFmtId="177" fontId="19" fillId="4" borderId="69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 applyProtection="1">
      <alignment horizontal="center" vertical="center" shrinkToFit="1"/>
    </xf>
    <xf numFmtId="0" fontId="6" fillId="0" borderId="6" xfId="0" applyNumberFormat="1" applyFont="1" applyFill="1" applyBorder="1" applyAlignment="1" applyProtection="1"/>
    <xf numFmtId="177" fontId="19" fillId="4" borderId="8" xfId="0" applyNumberFormat="1" applyFont="1" applyFill="1" applyBorder="1" applyAlignment="1" applyProtection="1">
      <alignment horizontal="center" vertical="center" shrinkToFit="1"/>
    </xf>
    <xf numFmtId="0" fontId="6" fillId="0" borderId="9" xfId="0" applyNumberFormat="1" applyFont="1" applyFill="1" applyBorder="1" applyAlignment="1" applyProtection="1"/>
    <xf numFmtId="177" fontId="19" fillId="4" borderId="7" xfId="0" applyNumberFormat="1" applyFont="1" applyFill="1" applyBorder="1" applyAlignment="1" applyProtection="1">
      <alignment horizontal="center" vertical="center" shrinkToFit="1"/>
    </xf>
    <xf numFmtId="178" fontId="19" fillId="4" borderId="8" xfId="0" applyNumberFormat="1" applyFont="1" applyFill="1" applyBorder="1" applyAlignment="1" applyProtection="1">
      <alignment horizontal="right" vertical="center" shrinkToFit="1"/>
    </xf>
    <xf numFmtId="179" fontId="8" fillId="4" borderId="8" xfId="0" applyNumberFormat="1" applyFont="1" applyFill="1" applyBorder="1" applyAlignment="1" applyProtection="1">
      <alignment horizontal="center" vertical="center" shrinkToFit="1"/>
    </xf>
    <xf numFmtId="177" fontId="8" fillId="4" borderId="8" xfId="0" applyNumberFormat="1" applyFont="1" applyFill="1" applyBorder="1" applyAlignment="1" applyProtection="1">
      <alignment horizontal="center" vertical="center" shrinkToFit="1"/>
    </xf>
    <xf numFmtId="177" fontId="8" fillId="0" borderId="8" xfId="0" applyNumberFormat="1" applyFont="1" applyFill="1" applyBorder="1" applyAlignment="1" applyProtection="1">
      <alignment horizontal="center" vertical="center" shrinkToFit="1"/>
    </xf>
    <xf numFmtId="0" fontId="0" fillId="0" borderId="9" xfId="0" applyNumberFormat="1" applyFont="1" applyFill="1" applyBorder="1" applyAlignment="1" applyProtection="1"/>
    <xf numFmtId="9" fontId="21" fillId="0" borderId="38" xfId="229" applyNumberFormat="1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14" fontId="21" fillId="0" borderId="45" xfId="0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5" sqref="C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66" t="s">
        <v>34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12" ht="25.5" customHeight="1" thickBot="1" x14ac:dyDescent="0.2">
      <c r="A2" s="167" t="s">
        <v>56</v>
      </c>
      <c r="B2" s="167"/>
      <c r="C2" s="167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ht="25.5" customHeight="1" thickTop="1" thickBot="1" x14ac:dyDescent="0.2">
      <c r="A4" s="59"/>
      <c r="B4" s="60"/>
      <c r="C4" s="61" t="s">
        <v>194</v>
      </c>
      <c r="D4" s="60"/>
      <c r="E4" s="61"/>
      <c r="F4" s="60"/>
      <c r="G4" s="60"/>
      <c r="H4" s="97"/>
      <c r="I4" s="60"/>
      <c r="J4" s="60"/>
      <c r="K4" s="60"/>
      <c r="L4" s="63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24" sqref="E24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69" t="s">
        <v>54</v>
      </c>
      <c r="B1" s="169"/>
      <c r="C1" s="169"/>
      <c r="D1" s="169"/>
      <c r="E1" s="169"/>
      <c r="F1" s="169"/>
      <c r="G1" s="169"/>
      <c r="H1" s="169"/>
      <c r="I1" s="169"/>
    </row>
    <row r="2" spans="1:9" ht="25.5" customHeight="1" thickBot="1" x14ac:dyDescent="0.2">
      <c r="A2" s="170" t="s">
        <v>56</v>
      </c>
      <c r="B2" s="170"/>
      <c r="C2" s="23"/>
      <c r="D2" s="23"/>
      <c r="E2" s="23"/>
      <c r="F2" s="23"/>
      <c r="G2" s="23"/>
      <c r="H2" s="23"/>
      <c r="I2" s="32" t="s">
        <v>157</v>
      </c>
    </row>
    <row r="3" spans="1:9" ht="25.5" customHeight="1" x14ac:dyDescent="0.15">
      <c r="A3" s="212" t="s">
        <v>109</v>
      </c>
      <c r="B3" s="210" t="s">
        <v>110</v>
      </c>
      <c r="C3" s="210" t="s">
        <v>111</v>
      </c>
      <c r="D3" s="210" t="s">
        <v>112</v>
      </c>
      <c r="E3" s="206" t="s">
        <v>113</v>
      </c>
      <c r="F3" s="207"/>
      <c r="G3" s="206" t="s">
        <v>114</v>
      </c>
      <c r="H3" s="207"/>
      <c r="I3" s="208" t="s">
        <v>115</v>
      </c>
    </row>
    <row r="4" spans="1:9" ht="25.5" customHeight="1" thickBot="1" x14ac:dyDescent="0.2">
      <c r="A4" s="213"/>
      <c r="B4" s="211"/>
      <c r="C4" s="211"/>
      <c r="D4" s="211"/>
      <c r="E4" s="33" t="s">
        <v>116</v>
      </c>
      <c r="F4" s="33" t="s">
        <v>117</v>
      </c>
      <c r="G4" s="33" t="s">
        <v>116</v>
      </c>
      <c r="H4" s="33" t="s">
        <v>117</v>
      </c>
      <c r="I4" s="209"/>
    </row>
    <row r="5" spans="1:9" s="67" customFormat="1" ht="26.25" customHeight="1" thickTop="1" thickBot="1" x14ac:dyDescent="0.2">
      <c r="A5" s="121" t="s">
        <v>259</v>
      </c>
      <c r="B5" s="116" t="s">
        <v>260</v>
      </c>
      <c r="C5" s="116" t="s">
        <v>262</v>
      </c>
      <c r="D5" s="34" t="s">
        <v>263</v>
      </c>
      <c r="E5" s="98">
        <v>60750000</v>
      </c>
      <c r="F5" s="122" t="s">
        <v>264</v>
      </c>
      <c r="G5" s="98">
        <v>70020000</v>
      </c>
      <c r="H5" s="122" t="s">
        <v>265</v>
      </c>
      <c r="I5" s="35" t="s">
        <v>261</v>
      </c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66" t="s">
        <v>45</v>
      </c>
      <c r="B1" s="166"/>
      <c r="C1" s="166"/>
      <c r="D1" s="166"/>
      <c r="E1" s="166"/>
      <c r="F1" s="166"/>
      <c r="G1" s="166"/>
      <c r="H1" s="166"/>
      <c r="I1" s="166"/>
    </row>
    <row r="2" spans="1:9" ht="25.5" customHeight="1" thickBot="1" x14ac:dyDescent="0.2">
      <c r="A2" s="168" t="s">
        <v>93</v>
      </c>
      <c r="B2" s="168"/>
      <c r="C2" s="168"/>
      <c r="D2" s="36"/>
      <c r="E2" s="36"/>
      <c r="F2" s="36"/>
      <c r="G2" s="36"/>
      <c r="H2" s="36"/>
      <c r="I2" s="36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59"/>
      <c r="B4" s="60"/>
      <c r="C4" s="105" t="s">
        <v>195</v>
      </c>
      <c r="D4" s="61"/>
      <c r="E4" s="62"/>
      <c r="F4" s="61"/>
      <c r="G4" s="60"/>
      <c r="H4" s="60"/>
      <c r="I4" s="96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66" t="s">
        <v>52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5.5" customHeight="1" thickBot="1" x14ac:dyDescent="0.2">
      <c r="A2" s="168" t="s">
        <v>94</v>
      </c>
      <c r="B2" s="168"/>
      <c r="C2" s="168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04" customFormat="1" ht="25.5" customHeight="1" thickTop="1" thickBot="1" x14ac:dyDescent="0.2">
      <c r="A4" s="60"/>
      <c r="B4" s="60"/>
      <c r="C4" s="61" t="s">
        <v>193</v>
      </c>
      <c r="D4" s="106"/>
      <c r="E4" s="60"/>
      <c r="F4" s="107"/>
      <c r="G4" s="108"/>
      <c r="H4" s="108"/>
      <c r="I4" s="109"/>
      <c r="J4" s="132"/>
      <c r="K4" s="60"/>
      <c r="L4" s="60"/>
      <c r="M4" s="63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69" t="s">
        <v>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5.5" customHeight="1" thickBot="1" x14ac:dyDescent="0.2">
      <c r="A2" s="170" t="s">
        <v>56</v>
      </c>
      <c r="B2" s="170"/>
      <c r="C2" s="23"/>
      <c r="D2" s="23"/>
      <c r="E2" s="23"/>
      <c r="F2" s="24"/>
      <c r="G2" s="24"/>
      <c r="H2" s="24"/>
      <c r="I2" s="24"/>
      <c r="J2" s="171" t="s">
        <v>158</v>
      </c>
      <c r="K2" s="171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2"/>
      <c r="B4" s="73" t="s">
        <v>193</v>
      </c>
      <c r="C4" s="74"/>
      <c r="D4" s="75"/>
      <c r="E4" s="75"/>
      <c r="F4" s="74"/>
      <c r="G4" s="76"/>
      <c r="H4" s="76"/>
      <c r="I4" s="77"/>
      <c r="J4" s="78"/>
      <c r="K4" s="7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69" t="s">
        <v>128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25.5" customHeight="1" thickBot="1" x14ac:dyDescent="0.2">
      <c r="A2" s="170" t="s">
        <v>56</v>
      </c>
      <c r="B2" s="170"/>
      <c r="C2" s="23"/>
      <c r="D2" s="23"/>
      <c r="E2" s="23"/>
      <c r="F2" s="24"/>
      <c r="G2" s="24"/>
      <c r="H2" s="24"/>
      <c r="I2" s="24"/>
      <c r="J2" s="171" t="s">
        <v>157</v>
      </c>
      <c r="K2" s="171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80"/>
      <c r="B4" s="73" t="s">
        <v>193</v>
      </c>
      <c r="C4" s="81"/>
      <c r="D4" s="82"/>
      <c r="E4" s="83"/>
      <c r="F4" s="84"/>
      <c r="G4" s="85"/>
      <c r="H4" s="86"/>
      <c r="I4" s="86"/>
      <c r="J4" s="86"/>
      <c r="K4" s="87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B4" sqref="B4:B19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69" t="s">
        <v>17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25.5" customHeight="1" thickBot="1" x14ac:dyDescent="0.2">
      <c r="A2" s="170" t="s">
        <v>56</v>
      </c>
      <c r="B2" s="170"/>
      <c r="C2" s="170"/>
      <c r="D2" s="23"/>
      <c r="E2" s="23"/>
      <c r="F2" s="23"/>
      <c r="G2" s="23"/>
      <c r="H2" s="23"/>
      <c r="I2" s="37"/>
      <c r="J2" s="58"/>
    </row>
    <row r="3" spans="1:10" ht="25.5" customHeight="1" thickBot="1" x14ac:dyDescent="0.2">
      <c r="A3" s="41" t="s">
        <v>67</v>
      </c>
      <c r="B3" s="42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7" customHeight="1" thickTop="1" x14ac:dyDescent="0.15">
      <c r="A4" s="39" t="s">
        <v>214</v>
      </c>
      <c r="B4" s="40" t="s">
        <v>56</v>
      </c>
      <c r="C4" s="119" t="s">
        <v>131</v>
      </c>
      <c r="D4" s="111" t="s">
        <v>184</v>
      </c>
      <c r="E4" s="112">
        <v>2160000</v>
      </c>
      <c r="F4" s="65" t="s">
        <v>57</v>
      </c>
      <c r="G4" s="65">
        <v>180000</v>
      </c>
      <c r="H4" s="65" t="s">
        <v>57</v>
      </c>
      <c r="I4" s="93">
        <v>180000</v>
      </c>
      <c r="J4" s="88" t="s">
        <v>215</v>
      </c>
    </row>
    <row r="5" spans="1:10" s="67" customFormat="1" ht="27" customHeight="1" x14ac:dyDescent="0.15">
      <c r="A5" s="124" t="s">
        <v>216</v>
      </c>
      <c r="B5" s="125" t="s">
        <v>146</v>
      </c>
      <c r="C5" s="129" t="s">
        <v>132</v>
      </c>
      <c r="D5" s="127" t="s">
        <v>138</v>
      </c>
      <c r="E5" s="128">
        <v>1800000</v>
      </c>
      <c r="F5" s="64" t="s">
        <v>57</v>
      </c>
      <c r="G5" s="65">
        <v>150000</v>
      </c>
      <c r="H5" s="65" t="s">
        <v>57</v>
      </c>
      <c r="I5" s="131">
        <v>150000</v>
      </c>
      <c r="J5" s="88" t="s">
        <v>215</v>
      </c>
    </row>
    <row r="6" spans="1:10" s="67" customFormat="1" ht="27" customHeight="1" x14ac:dyDescent="0.15">
      <c r="A6" s="124" t="s">
        <v>218</v>
      </c>
      <c r="B6" s="125" t="s">
        <v>146</v>
      </c>
      <c r="C6" s="129" t="s">
        <v>133</v>
      </c>
      <c r="D6" s="127" t="s">
        <v>139</v>
      </c>
      <c r="E6" s="128">
        <v>2400000</v>
      </c>
      <c r="F6" s="64" t="s">
        <v>129</v>
      </c>
      <c r="G6" s="65">
        <v>200000</v>
      </c>
      <c r="H6" s="65" t="s">
        <v>57</v>
      </c>
      <c r="I6" s="94">
        <v>200000</v>
      </c>
      <c r="J6" s="88" t="s">
        <v>217</v>
      </c>
    </row>
    <row r="7" spans="1:10" ht="27" customHeight="1" x14ac:dyDescent="0.15">
      <c r="A7" s="124" t="s">
        <v>219</v>
      </c>
      <c r="B7" s="125" t="s">
        <v>146</v>
      </c>
      <c r="C7" s="129" t="s">
        <v>134</v>
      </c>
      <c r="D7" s="127" t="s">
        <v>140</v>
      </c>
      <c r="E7" s="128">
        <v>134074000</v>
      </c>
      <c r="F7" s="64" t="s">
        <v>57</v>
      </c>
      <c r="G7" s="65">
        <v>9734000</v>
      </c>
      <c r="H7" s="65" t="s">
        <v>57</v>
      </c>
      <c r="I7" s="94">
        <v>9734000</v>
      </c>
      <c r="J7" s="89" t="s">
        <v>220</v>
      </c>
    </row>
    <row r="8" spans="1:10" s="104" customFormat="1" ht="27" customHeight="1" x14ac:dyDescent="0.15">
      <c r="A8" s="124" t="s">
        <v>221</v>
      </c>
      <c r="B8" s="125" t="s">
        <v>146</v>
      </c>
      <c r="C8" s="120" t="s">
        <v>135</v>
      </c>
      <c r="D8" s="114" t="s">
        <v>141</v>
      </c>
      <c r="E8" s="128" t="s">
        <v>247</v>
      </c>
      <c r="F8" s="118" t="s">
        <v>129</v>
      </c>
      <c r="G8" s="65">
        <v>880000</v>
      </c>
      <c r="H8" s="65" t="s">
        <v>57</v>
      </c>
      <c r="I8" s="94">
        <v>880000</v>
      </c>
      <c r="J8" s="89" t="s">
        <v>215</v>
      </c>
    </row>
    <row r="9" spans="1:10" s="104" customFormat="1" ht="27" customHeight="1" x14ac:dyDescent="0.15">
      <c r="A9" s="124" t="s">
        <v>222</v>
      </c>
      <c r="B9" s="125" t="s">
        <v>146</v>
      </c>
      <c r="C9" s="120" t="s">
        <v>190</v>
      </c>
      <c r="D9" s="114" t="s">
        <v>191</v>
      </c>
      <c r="E9" s="128">
        <v>60750000</v>
      </c>
      <c r="F9" s="118" t="s">
        <v>129</v>
      </c>
      <c r="G9" s="65">
        <v>2884500</v>
      </c>
      <c r="H9" s="65" t="s">
        <v>57</v>
      </c>
      <c r="I9" s="94">
        <v>2884500</v>
      </c>
      <c r="J9" s="89" t="s">
        <v>215</v>
      </c>
    </row>
    <row r="10" spans="1:10" s="123" customFormat="1" ht="27" customHeight="1" x14ac:dyDescent="0.15">
      <c r="A10" s="124" t="s">
        <v>202</v>
      </c>
      <c r="B10" s="125" t="s">
        <v>149</v>
      </c>
      <c r="C10" s="129" t="s">
        <v>147</v>
      </c>
      <c r="D10" s="127" t="s">
        <v>148</v>
      </c>
      <c r="E10" s="128">
        <v>1550000</v>
      </c>
      <c r="F10" s="118" t="s">
        <v>150</v>
      </c>
      <c r="G10" s="65">
        <v>300000</v>
      </c>
      <c r="H10" s="65" t="s">
        <v>57</v>
      </c>
      <c r="I10" s="130">
        <v>300000</v>
      </c>
      <c r="J10" s="88" t="s">
        <v>199</v>
      </c>
    </row>
    <row r="11" spans="1:10" ht="27" customHeight="1" x14ac:dyDescent="0.15">
      <c r="A11" s="124" t="s">
        <v>214</v>
      </c>
      <c r="B11" s="125" t="s">
        <v>146</v>
      </c>
      <c r="C11" s="120" t="s">
        <v>136</v>
      </c>
      <c r="D11" s="114" t="s">
        <v>142</v>
      </c>
      <c r="E11" s="115">
        <v>3684000</v>
      </c>
      <c r="F11" s="64" t="s">
        <v>58</v>
      </c>
      <c r="G11" s="65">
        <v>307000</v>
      </c>
      <c r="H11" s="65" t="s">
        <v>57</v>
      </c>
      <c r="I11" s="94">
        <v>307000</v>
      </c>
      <c r="J11" s="88" t="s">
        <v>215</v>
      </c>
    </row>
    <row r="12" spans="1:10" s="123" customFormat="1" ht="27" customHeight="1" x14ac:dyDescent="0.15">
      <c r="A12" s="90" t="s">
        <v>223</v>
      </c>
      <c r="B12" s="125" t="s">
        <v>146</v>
      </c>
      <c r="C12" s="120" t="s">
        <v>137</v>
      </c>
      <c r="D12" s="114" t="s">
        <v>98</v>
      </c>
      <c r="E12" s="115">
        <v>1188000</v>
      </c>
      <c r="F12" s="92" t="s">
        <v>188</v>
      </c>
      <c r="G12" s="65">
        <v>99000</v>
      </c>
      <c r="H12" s="65" t="s">
        <v>57</v>
      </c>
      <c r="I12" s="95">
        <v>99000</v>
      </c>
      <c r="J12" s="88" t="s">
        <v>220</v>
      </c>
    </row>
    <row r="13" spans="1:10" s="123" customFormat="1" ht="27" customHeight="1" x14ac:dyDescent="0.15">
      <c r="A13" s="90" t="s">
        <v>223</v>
      </c>
      <c r="B13" s="125" t="s">
        <v>146</v>
      </c>
      <c r="C13" s="120" t="s">
        <v>130</v>
      </c>
      <c r="D13" s="114" t="s">
        <v>98</v>
      </c>
      <c r="E13" s="115">
        <v>2973600</v>
      </c>
      <c r="F13" s="92" t="s">
        <v>188</v>
      </c>
      <c r="G13" s="65">
        <v>247800</v>
      </c>
      <c r="H13" s="65" t="s">
        <v>57</v>
      </c>
      <c r="I13" s="95">
        <v>247800</v>
      </c>
      <c r="J13" s="88" t="s">
        <v>215</v>
      </c>
    </row>
    <row r="14" spans="1:10" ht="27" customHeight="1" x14ac:dyDescent="0.15">
      <c r="A14" s="90" t="s">
        <v>224</v>
      </c>
      <c r="B14" s="91" t="s">
        <v>146</v>
      </c>
      <c r="C14" s="120" t="s">
        <v>181</v>
      </c>
      <c r="D14" s="114" t="s">
        <v>185</v>
      </c>
      <c r="E14" s="115">
        <v>5280000</v>
      </c>
      <c r="F14" s="92" t="s">
        <v>58</v>
      </c>
      <c r="G14" s="65">
        <v>440000</v>
      </c>
      <c r="H14" s="65" t="s">
        <v>57</v>
      </c>
      <c r="I14" s="95">
        <v>440000</v>
      </c>
      <c r="J14" s="89" t="s">
        <v>220</v>
      </c>
    </row>
    <row r="15" spans="1:10" s="104" customFormat="1" ht="27" customHeight="1" x14ac:dyDescent="0.15">
      <c r="A15" s="90" t="s">
        <v>224</v>
      </c>
      <c r="B15" s="91" t="s">
        <v>146</v>
      </c>
      <c r="C15" s="120" t="s">
        <v>182</v>
      </c>
      <c r="D15" s="114" t="s">
        <v>186</v>
      </c>
      <c r="E15" s="115">
        <v>10560000</v>
      </c>
      <c r="F15" s="92" t="s">
        <v>99</v>
      </c>
      <c r="G15" s="65">
        <v>880000</v>
      </c>
      <c r="H15" s="65" t="s">
        <v>57</v>
      </c>
      <c r="I15" s="95">
        <v>880000</v>
      </c>
      <c r="J15" s="89" t="s">
        <v>215</v>
      </c>
    </row>
    <row r="16" spans="1:10" ht="27" customHeight="1" x14ac:dyDescent="0.15">
      <c r="A16" s="152" t="s">
        <v>214</v>
      </c>
      <c r="B16" s="125" t="s">
        <v>146</v>
      </c>
      <c r="C16" s="129" t="s">
        <v>183</v>
      </c>
      <c r="D16" s="127" t="s">
        <v>187</v>
      </c>
      <c r="E16" s="128">
        <v>1719630</v>
      </c>
      <c r="F16" s="64" t="s">
        <v>144</v>
      </c>
      <c r="G16" s="64">
        <v>191070</v>
      </c>
      <c r="H16" s="64" t="s">
        <v>189</v>
      </c>
      <c r="I16" s="130">
        <v>191070</v>
      </c>
      <c r="J16" s="89" t="s">
        <v>215</v>
      </c>
    </row>
    <row r="17" spans="1:10" ht="27" customHeight="1" x14ac:dyDescent="0.15">
      <c r="A17" s="126" t="s">
        <v>244</v>
      </c>
      <c r="B17" s="129" t="s">
        <v>146</v>
      </c>
      <c r="C17" s="129" t="s">
        <v>245</v>
      </c>
      <c r="D17" s="129" t="s">
        <v>246</v>
      </c>
      <c r="E17" s="128" t="s">
        <v>248</v>
      </c>
      <c r="F17" s="129" t="s">
        <v>249</v>
      </c>
      <c r="G17" s="153">
        <v>1501000</v>
      </c>
      <c r="H17" s="64" t="s">
        <v>57</v>
      </c>
      <c r="I17" s="153">
        <v>1501000</v>
      </c>
      <c r="J17" s="154" t="s">
        <v>250</v>
      </c>
    </row>
    <row r="18" spans="1:10" ht="27" customHeight="1" x14ac:dyDescent="0.15">
      <c r="A18" s="152" t="s">
        <v>234</v>
      </c>
      <c r="B18" s="127" t="s">
        <v>146</v>
      </c>
      <c r="C18" s="127" t="s">
        <v>241</v>
      </c>
      <c r="D18" s="127" t="s">
        <v>242</v>
      </c>
      <c r="E18" s="128">
        <v>4110000</v>
      </c>
      <c r="F18" s="64" t="s">
        <v>257</v>
      </c>
      <c r="G18" s="155" t="s">
        <v>258</v>
      </c>
      <c r="H18" s="64">
        <v>4110000</v>
      </c>
      <c r="I18" s="64">
        <v>4110000</v>
      </c>
      <c r="J18" s="156"/>
    </row>
    <row r="19" spans="1:10" ht="27" customHeight="1" thickBot="1" x14ac:dyDescent="0.2">
      <c r="A19" s="28" t="s">
        <v>234</v>
      </c>
      <c r="B19" s="116" t="s">
        <v>146</v>
      </c>
      <c r="C19" s="157" t="s">
        <v>251</v>
      </c>
      <c r="D19" s="157" t="s">
        <v>252</v>
      </c>
      <c r="E19" s="117">
        <v>19436000</v>
      </c>
      <c r="F19" s="66" t="s">
        <v>249</v>
      </c>
      <c r="G19" s="157" t="s">
        <v>249</v>
      </c>
      <c r="H19" s="66">
        <v>19436000</v>
      </c>
      <c r="I19" s="66">
        <v>19436000</v>
      </c>
      <c r="J19" s="158"/>
    </row>
    <row r="35" spans="5:5" x14ac:dyDescent="0.15">
      <c r="E35" s="1" t="s">
        <v>160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B9" sqref="B9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69" t="s">
        <v>12</v>
      </c>
      <c r="B1" s="169"/>
      <c r="C1" s="169"/>
      <c r="D1" s="169"/>
      <c r="E1" s="169"/>
      <c r="F1" s="169"/>
      <c r="G1" s="169"/>
      <c r="H1" s="169"/>
      <c r="I1" s="169"/>
    </row>
    <row r="2" spans="1:9" ht="25.5" customHeight="1" thickBot="1" x14ac:dyDescent="0.2">
      <c r="A2" s="29" t="s">
        <v>56</v>
      </c>
      <c r="B2" s="29"/>
      <c r="C2" s="23"/>
      <c r="D2" s="23"/>
      <c r="E2" s="23"/>
      <c r="F2" s="24"/>
      <c r="G2" s="24"/>
      <c r="H2" s="38"/>
      <c r="I2" s="58"/>
    </row>
    <row r="3" spans="1:9" ht="25.5" customHeight="1" thickBot="1" x14ac:dyDescent="0.2">
      <c r="A3" s="30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1" t="s">
        <v>33</v>
      </c>
      <c r="H3" s="26" t="s">
        <v>26</v>
      </c>
      <c r="I3" s="27" t="s">
        <v>16</v>
      </c>
    </row>
    <row r="4" spans="1:9" ht="26.25" customHeight="1" thickTop="1" x14ac:dyDescent="0.15">
      <c r="A4" s="110" t="s">
        <v>123</v>
      </c>
      <c r="B4" s="111" t="s">
        <v>153</v>
      </c>
      <c r="C4" s="134">
        <v>2160000</v>
      </c>
      <c r="D4" s="135" t="s">
        <v>152</v>
      </c>
      <c r="E4" s="111" t="s">
        <v>161</v>
      </c>
      <c r="F4" s="111" t="s">
        <v>151</v>
      </c>
      <c r="G4" s="136" t="s">
        <v>230</v>
      </c>
      <c r="H4" s="137" t="s">
        <v>231</v>
      </c>
      <c r="I4" s="141"/>
    </row>
    <row r="5" spans="1:9" ht="26.25" customHeight="1" x14ac:dyDescent="0.15">
      <c r="A5" s="126" t="s">
        <v>60</v>
      </c>
      <c r="B5" s="127" t="s">
        <v>118</v>
      </c>
      <c r="C5" s="138">
        <v>1800000</v>
      </c>
      <c r="D5" s="139" t="s">
        <v>163</v>
      </c>
      <c r="E5" s="127" t="s">
        <v>161</v>
      </c>
      <c r="F5" s="127" t="s">
        <v>151</v>
      </c>
      <c r="G5" s="136" t="s">
        <v>230</v>
      </c>
      <c r="H5" s="140" t="s">
        <v>203</v>
      </c>
      <c r="I5" s="141"/>
    </row>
    <row r="6" spans="1:9" ht="26.25" customHeight="1" x14ac:dyDescent="0.15">
      <c r="A6" s="126" t="s">
        <v>122</v>
      </c>
      <c r="B6" s="127" t="s">
        <v>124</v>
      </c>
      <c r="C6" s="138">
        <v>2400000</v>
      </c>
      <c r="D6" s="139" t="s">
        <v>154</v>
      </c>
      <c r="E6" s="127" t="s">
        <v>164</v>
      </c>
      <c r="F6" s="127" t="s">
        <v>162</v>
      </c>
      <c r="G6" s="136" t="s">
        <v>225</v>
      </c>
      <c r="H6" s="140" t="s">
        <v>225</v>
      </c>
      <c r="I6" s="141"/>
    </row>
    <row r="7" spans="1:9" ht="26.25" customHeight="1" x14ac:dyDescent="0.15">
      <c r="A7" s="126" t="s">
        <v>119</v>
      </c>
      <c r="B7" s="127" t="s">
        <v>125</v>
      </c>
      <c r="C7" s="138">
        <v>134074000</v>
      </c>
      <c r="D7" s="139" t="s">
        <v>155</v>
      </c>
      <c r="E7" s="127" t="s">
        <v>161</v>
      </c>
      <c r="F7" s="127" t="s">
        <v>151</v>
      </c>
      <c r="G7" s="136" t="s">
        <v>225</v>
      </c>
      <c r="H7" s="140" t="s">
        <v>235</v>
      </c>
      <c r="I7" s="142"/>
    </row>
    <row r="8" spans="1:9" ht="26.25" customHeight="1" x14ac:dyDescent="0.15">
      <c r="A8" s="126" t="s">
        <v>96</v>
      </c>
      <c r="B8" s="127" t="s">
        <v>120</v>
      </c>
      <c r="C8" s="138" t="s">
        <v>237</v>
      </c>
      <c r="D8" s="139" t="s">
        <v>179</v>
      </c>
      <c r="E8" s="127" t="s">
        <v>169</v>
      </c>
      <c r="F8" s="127" t="s">
        <v>167</v>
      </c>
      <c r="G8" s="136" t="s">
        <v>230</v>
      </c>
      <c r="H8" s="140" t="s">
        <v>236</v>
      </c>
      <c r="I8" s="142" t="s">
        <v>180</v>
      </c>
    </row>
    <row r="9" spans="1:9" ht="26.25" customHeight="1" x14ac:dyDescent="0.15">
      <c r="A9" s="126" t="s">
        <v>121</v>
      </c>
      <c r="B9" s="127" t="s">
        <v>192</v>
      </c>
      <c r="C9" s="138">
        <v>60750000</v>
      </c>
      <c r="D9" s="139" t="s">
        <v>168</v>
      </c>
      <c r="E9" s="127" t="s">
        <v>169</v>
      </c>
      <c r="F9" s="127" t="s">
        <v>167</v>
      </c>
      <c r="G9" s="136" t="s">
        <v>238</v>
      </c>
      <c r="H9" s="140" t="s">
        <v>236</v>
      </c>
      <c r="I9" s="142" t="s">
        <v>170</v>
      </c>
    </row>
    <row r="10" spans="1:9" s="104" customFormat="1" ht="26.25" customHeight="1" x14ac:dyDescent="0.15">
      <c r="A10" s="126" t="s">
        <v>147</v>
      </c>
      <c r="B10" s="127" t="s">
        <v>148</v>
      </c>
      <c r="C10" s="138">
        <v>1550000</v>
      </c>
      <c r="D10" s="139" t="s">
        <v>165</v>
      </c>
      <c r="E10" s="127" t="s">
        <v>166</v>
      </c>
      <c r="F10" s="127" t="s">
        <v>167</v>
      </c>
      <c r="G10" s="136" t="s">
        <v>200</v>
      </c>
      <c r="H10" s="140" t="s">
        <v>204</v>
      </c>
      <c r="I10" s="141" t="s">
        <v>201</v>
      </c>
    </row>
    <row r="11" spans="1:9" ht="26.25" customHeight="1" x14ac:dyDescent="0.15">
      <c r="A11" s="113" t="s">
        <v>95</v>
      </c>
      <c r="B11" s="114" t="s">
        <v>59</v>
      </c>
      <c r="C11" s="143">
        <v>3684000</v>
      </c>
      <c r="D11" s="144" t="s">
        <v>156</v>
      </c>
      <c r="E11" s="145" t="s">
        <v>161</v>
      </c>
      <c r="F11" s="114" t="s">
        <v>151</v>
      </c>
      <c r="G11" s="136" t="s">
        <v>228</v>
      </c>
      <c r="H11" s="140" t="s">
        <v>229</v>
      </c>
      <c r="I11" s="141"/>
    </row>
    <row r="12" spans="1:9" s="104" customFormat="1" ht="26.25" customHeight="1" x14ac:dyDescent="0.15">
      <c r="A12" s="113" t="s">
        <v>126</v>
      </c>
      <c r="B12" s="114" t="s">
        <v>127</v>
      </c>
      <c r="C12" s="143">
        <v>1188000</v>
      </c>
      <c r="D12" s="144" t="s">
        <v>198</v>
      </c>
      <c r="E12" s="145" t="s">
        <v>196</v>
      </c>
      <c r="F12" s="114" t="s">
        <v>197</v>
      </c>
      <c r="G12" s="136" t="s">
        <v>225</v>
      </c>
      <c r="H12" s="146" t="s">
        <v>216</v>
      </c>
      <c r="I12" s="142"/>
    </row>
    <row r="13" spans="1:9" s="104" customFormat="1" ht="26.25" customHeight="1" x14ac:dyDescent="0.15">
      <c r="A13" s="113" t="s">
        <v>130</v>
      </c>
      <c r="B13" s="114" t="s">
        <v>98</v>
      </c>
      <c r="C13" s="143">
        <v>2973600</v>
      </c>
      <c r="D13" s="144" t="s">
        <v>173</v>
      </c>
      <c r="E13" s="145" t="s">
        <v>174</v>
      </c>
      <c r="F13" s="114" t="s">
        <v>178</v>
      </c>
      <c r="G13" s="136" t="s">
        <v>225</v>
      </c>
      <c r="H13" s="146" t="s">
        <v>216</v>
      </c>
      <c r="I13" s="142"/>
    </row>
    <row r="14" spans="1:9" s="123" customFormat="1" ht="26.25" customHeight="1" x14ac:dyDescent="0.15">
      <c r="A14" s="113" t="s">
        <v>176</v>
      </c>
      <c r="B14" s="114" t="s">
        <v>172</v>
      </c>
      <c r="C14" s="143">
        <v>5280000</v>
      </c>
      <c r="D14" s="144" t="s">
        <v>173</v>
      </c>
      <c r="E14" s="145" t="s">
        <v>174</v>
      </c>
      <c r="F14" s="114" t="s">
        <v>167</v>
      </c>
      <c r="G14" s="147" t="s">
        <v>225</v>
      </c>
      <c r="H14" s="146" t="s">
        <v>227</v>
      </c>
      <c r="I14" s="150"/>
    </row>
    <row r="15" spans="1:9" s="123" customFormat="1" ht="26.25" customHeight="1" x14ac:dyDescent="0.15">
      <c r="A15" s="113" t="s">
        <v>175</v>
      </c>
      <c r="B15" s="114" t="s">
        <v>177</v>
      </c>
      <c r="C15" s="143">
        <v>10560000</v>
      </c>
      <c r="D15" s="144" t="s">
        <v>173</v>
      </c>
      <c r="E15" s="145" t="s">
        <v>174</v>
      </c>
      <c r="F15" s="114" t="s">
        <v>178</v>
      </c>
      <c r="G15" s="148" t="s">
        <v>225</v>
      </c>
      <c r="H15" s="146" t="s">
        <v>226</v>
      </c>
      <c r="I15" s="150"/>
    </row>
    <row r="16" spans="1:9" s="104" customFormat="1" ht="26.25" customHeight="1" x14ac:dyDescent="0.15">
      <c r="A16" s="126" t="s">
        <v>145</v>
      </c>
      <c r="B16" s="127" t="s">
        <v>143</v>
      </c>
      <c r="C16" s="138">
        <v>1719630</v>
      </c>
      <c r="D16" s="139" t="s">
        <v>152</v>
      </c>
      <c r="E16" s="149" t="s">
        <v>171</v>
      </c>
      <c r="F16" s="127" t="s">
        <v>151</v>
      </c>
      <c r="G16" s="147" t="s">
        <v>232</v>
      </c>
      <c r="H16" s="140" t="s">
        <v>233</v>
      </c>
      <c r="I16" s="142"/>
    </row>
    <row r="17" spans="1:9" s="123" customFormat="1" ht="26.25" customHeight="1" x14ac:dyDescent="0.15">
      <c r="A17" s="126" t="s">
        <v>206</v>
      </c>
      <c r="B17" s="127" t="s">
        <v>209</v>
      </c>
      <c r="C17" s="127" t="s">
        <v>239</v>
      </c>
      <c r="D17" s="127" t="s">
        <v>200</v>
      </c>
      <c r="E17" s="127" t="s">
        <v>205</v>
      </c>
      <c r="F17" s="127" t="s">
        <v>151</v>
      </c>
      <c r="G17" s="127" t="s">
        <v>225</v>
      </c>
      <c r="H17" s="127" t="s">
        <v>240</v>
      </c>
      <c r="I17" s="151"/>
    </row>
    <row r="18" spans="1:9" ht="26.25" customHeight="1" x14ac:dyDescent="0.15">
      <c r="A18" s="126" t="s">
        <v>241</v>
      </c>
      <c r="B18" s="127" t="s">
        <v>242</v>
      </c>
      <c r="C18" s="143">
        <v>4110000</v>
      </c>
      <c r="D18" s="127" t="s">
        <v>243</v>
      </c>
      <c r="E18" s="127" t="s">
        <v>229</v>
      </c>
      <c r="F18" s="127" t="s">
        <v>216</v>
      </c>
      <c r="G18" s="127" t="s">
        <v>214</v>
      </c>
      <c r="H18" s="127" t="s">
        <v>214</v>
      </c>
      <c r="I18" s="151"/>
    </row>
    <row r="19" spans="1:9" ht="26.25" customHeight="1" thickBot="1" x14ac:dyDescent="0.2">
      <c r="A19" s="159" t="s">
        <v>251</v>
      </c>
      <c r="B19" s="157" t="s">
        <v>252</v>
      </c>
      <c r="C19" s="160">
        <v>19436000</v>
      </c>
      <c r="D19" s="161" t="s">
        <v>253</v>
      </c>
      <c r="E19" s="162" t="s">
        <v>254</v>
      </c>
      <c r="F19" s="157" t="s">
        <v>255</v>
      </c>
      <c r="G19" s="163" t="s">
        <v>256</v>
      </c>
      <c r="H19" s="163" t="s">
        <v>216</v>
      </c>
      <c r="I19" s="164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E24" sqref="E2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75" t="s">
        <v>19</v>
      </c>
      <c r="B1" s="175"/>
      <c r="C1" s="175"/>
      <c r="D1" s="175"/>
      <c r="E1" s="175"/>
    </row>
    <row r="2" spans="1:5" s="9" customFormat="1" ht="25.5" customHeight="1" thickBot="1" x14ac:dyDescent="0.2">
      <c r="A2" s="7" t="s">
        <v>56</v>
      </c>
      <c r="B2" s="7"/>
      <c r="C2" s="8"/>
      <c r="D2" s="8"/>
      <c r="E2" s="57" t="s">
        <v>157</v>
      </c>
    </row>
    <row r="3" spans="1:5" ht="24" customHeight="1" thickTop="1" x14ac:dyDescent="0.15">
      <c r="A3" s="68" t="s">
        <v>68</v>
      </c>
      <c r="B3" s="43" t="s">
        <v>69</v>
      </c>
      <c r="C3" s="172" t="s">
        <v>266</v>
      </c>
      <c r="D3" s="173"/>
      <c r="E3" s="174"/>
    </row>
    <row r="4" spans="1:5" ht="24" customHeight="1" x14ac:dyDescent="0.15">
      <c r="A4" s="69"/>
      <c r="B4" s="44" t="s">
        <v>70</v>
      </c>
      <c r="C4" s="45">
        <v>4320000</v>
      </c>
      <c r="D4" s="46" t="s">
        <v>71</v>
      </c>
      <c r="E4" s="47">
        <v>4110000</v>
      </c>
    </row>
    <row r="5" spans="1:5" ht="24" customHeight="1" x14ac:dyDescent="0.15">
      <c r="A5" s="69"/>
      <c r="B5" s="44" t="s">
        <v>72</v>
      </c>
      <c r="C5" s="165">
        <f>E4/C4</f>
        <v>0.95138888888888884</v>
      </c>
      <c r="D5" s="46" t="s">
        <v>73</v>
      </c>
      <c r="E5" s="47">
        <v>4110000</v>
      </c>
    </row>
    <row r="6" spans="1:5" ht="24" customHeight="1" x14ac:dyDescent="0.15">
      <c r="A6" s="69"/>
      <c r="B6" s="44" t="s">
        <v>74</v>
      </c>
      <c r="C6" s="48" t="s">
        <v>267</v>
      </c>
      <c r="D6" s="46" t="s">
        <v>55</v>
      </c>
      <c r="E6" s="49" t="s">
        <v>269</v>
      </c>
    </row>
    <row r="7" spans="1:5" ht="24" customHeight="1" x14ac:dyDescent="0.15">
      <c r="A7" s="69"/>
      <c r="B7" s="44" t="s">
        <v>75</v>
      </c>
      <c r="C7" s="71" t="s">
        <v>207</v>
      </c>
      <c r="D7" s="46" t="s">
        <v>76</v>
      </c>
      <c r="E7" s="49" t="s">
        <v>270</v>
      </c>
    </row>
    <row r="8" spans="1:5" ht="24" customHeight="1" x14ac:dyDescent="0.15">
      <c r="A8" s="69"/>
      <c r="B8" s="44" t="s">
        <v>77</v>
      </c>
      <c r="C8" s="71" t="s">
        <v>208</v>
      </c>
      <c r="D8" s="46" t="s">
        <v>78</v>
      </c>
      <c r="E8" s="49" t="s">
        <v>242</v>
      </c>
    </row>
    <row r="9" spans="1:5" ht="24" customHeight="1" thickBot="1" x14ac:dyDescent="0.2">
      <c r="A9" s="70"/>
      <c r="B9" s="50" t="s">
        <v>79</v>
      </c>
      <c r="C9" s="51" t="s">
        <v>210</v>
      </c>
      <c r="D9" s="52" t="s">
        <v>80</v>
      </c>
      <c r="E9" s="53" t="s">
        <v>272</v>
      </c>
    </row>
    <row r="10" spans="1:5" ht="24" customHeight="1" thickTop="1" x14ac:dyDescent="0.15">
      <c r="A10" s="68" t="s">
        <v>68</v>
      </c>
      <c r="B10" s="43" t="s">
        <v>69</v>
      </c>
      <c r="C10" s="172" t="s">
        <v>251</v>
      </c>
      <c r="D10" s="173"/>
      <c r="E10" s="174"/>
    </row>
    <row r="11" spans="1:5" ht="24" customHeight="1" x14ac:dyDescent="0.15">
      <c r="A11" s="133"/>
      <c r="B11" s="44" t="s">
        <v>70</v>
      </c>
      <c r="C11" s="45">
        <v>20461000</v>
      </c>
      <c r="D11" s="46" t="s">
        <v>71</v>
      </c>
      <c r="E11" s="47">
        <v>19436000</v>
      </c>
    </row>
    <row r="12" spans="1:5" ht="24" customHeight="1" x14ac:dyDescent="0.15">
      <c r="A12" s="133"/>
      <c r="B12" s="44" t="s">
        <v>72</v>
      </c>
      <c r="C12" s="165">
        <f>E11/C11</f>
        <v>0.94990469674013978</v>
      </c>
      <c r="D12" s="46" t="s">
        <v>73</v>
      </c>
      <c r="E12" s="47">
        <v>19436000</v>
      </c>
    </row>
    <row r="13" spans="1:5" ht="24" customHeight="1" x14ac:dyDescent="0.15">
      <c r="A13" s="133"/>
      <c r="B13" s="44" t="s">
        <v>74</v>
      </c>
      <c r="C13" s="48" t="s">
        <v>273</v>
      </c>
      <c r="D13" s="46" t="s">
        <v>55</v>
      </c>
      <c r="E13" s="49" t="s">
        <v>275</v>
      </c>
    </row>
    <row r="14" spans="1:5" ht="24" customHeight="1" x14ac:dyDescent="0.15">
      <c r="A14" s="133"/>
      <c r="B14" s="44" t="s">
        <v>75</v>
      </c>
      <c r="C14" s="102" t="s">
        <v>207</v>
      </c>
      <c r="D14" s="46" t="s">
        <v>76</v>
      </c>
      <c r="E14" s="49" t="s">
        <v>216</v>
      </c>
    </row>
    <row r="15" spans="1:5" ht="24" customHeight="1" x14ac:dyDescent="0.15">
      <c r="A15" s="133"/>
      <c r="B15" s="44" t="s">
        <v>77</v>
      </c>
      <c r="C15" s="102" t="s">
        <v>208</v>
      </c>
      <c r="D15" s="46" t="s">
        <v>78</v>
      </c>
      <c r="E15" s="49" t="s">
        <v>252</v>
      </c>
    </row>
    <row r="16" spans="1:5" ht="24" customHeight="1" thickBot="1" x14ac:dyDescent="0.2">
      <c r="A16" s="70"/>
      <c r="B16" s="50" t="s">
        <v>79</v>
      </c>
      <c r="C16" s="51" t="s">
        <v>210</v>
      </c>
      <c r="D16" s="52" t="s">
        <v>80</v>
      </c>
      <c r="E16" s="53" t="s">
        <v>277</v>
      </c>
    </row>
    <row r="17" spans="1:5" ht="24" customHeight="1" thickTop="1" x14ac:dyDescent="0.15">
      <c r="A17" s="68" t="s">
        <v>68</v>
      </c>
      <c r="B17" s="43" t="s">
        <v>69</v>
      </c>
      <c r="C17" s="172" t="s">
        <v>278</v>
      </c>
      <c r="D17" s="173"/>
      <c r="E17" s="174"/>
    </row>
    <row r="18" spans="1:5" ht="24" customHeight="1" x14ac:dyDescent="0.15">
      <c r="A18" s="133"/>
      <c r="B18" s="44" t="s">
        <v>70</v>
      </c>
      <c r="C18" s="45">
        <v>12584000</v>
      </c>
      <c r="D18" s="46" t="s">
        <v>71</v>
      </c>
      <c r="E18" s="47">
        <v>11979000</v>
      </c>
    </row>
    <row r="19" spans="1:5" ht="24" customHeight="1" x14ac:dyDescent="0.15">
      <c r="A19" s="133"/>
      <c r="B19" s="44" t="s">
        <v>72</v>
      </c>
      <c r="C19" s="165">
        <f>E18/C18</f>
        <v>0.95192307692307687</v>
      </c>
      <c r="D19" s="46" t="s">
        <v>73</v>
      </c>
      <c r="E19" s="47">
        <v>11979000</v>
      </c>
    </row>
    <row r="20" spans="1:5" ht="24" customHeight="1" x14ac:dyDescent="0.15">
      <c r="A20" s="133"/>
      <c r="B20" s="44" t="s">
        <v>74</v>
      </c>
      <c r="C20" s="48" t="s">
        <v>279</v>
      </c>
      <c r="D20" s="46" t="s">
        <v>55</v>
      </c>
      <c r="E20" s="49" t="s">
        <v>281</v>
      </c>
    </row>
    <row r="21" spans="1:5" ht="24" customHeight="1" x14ac:dyDescent="0.15">
      <c r="A21" s="133"/>
      <c r="B21" s="44" t="s">
        <v>75</v>
      </c>
      <c r="C21" s="102" t="s">
        <v>207</v>
      </c>
      <c r="D21" s="46" t="s">
        <v>76</v>
      </c>
      <c r="E21" s="49" t="s">
        <v>151</v>
      </c>
    </row>
    <row r="22" spans="1:5" ht="24" customHeight="1" x14ac:dyDescent="0.15">
      <c r="A22" s="133"/>
      <c r="B22" s="44" t="s">
        <v>77</v>
      </c>
      <c r="C22" s="102" t="s">
        <v>282</v>
      </c>
      <c r="D22" s="46" t="s">
        <v>78</v>
      </c>
      <c r="E22" s="49" t="s">
        <v>283</v>
      </c>
    </row>
    <row r="23" spans="1:5" ht="24" customHeight="1" thickBot="1" x14ac:dyDescent="0.2">
      <c r="A23" s="70"/>
      <c r="B23" s="50" t="s">
        <v>79</v>
      </c>
      <c r="C23" s="51" t="s">
        <v>210</v>
      </c>
      <c r="D23" s="52" t="s">
        <v>80</v>
      </c>
      <c r="E23" s="53" t="s">
        <v>285</v>
      </c>
    </row>
    <row r="24" spans="1:5" ht="14.25" thickTop="1" x14ac:dyDescent="0.15"/>
  </sheetData>
  <mergeCells count="4">
    <mergeCell ref="C3:E3"/>
    <mergeCell ref="A1:E1"/>
    <mergeCell ref="C10:E10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B22" sqref="B22:F22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75" t="s">
        <v>20</v>
      </c>
      <c r="B1" s="175"/>
      <c r="C1" s="175"/>
      <c r="D1" s="175"/>
      <c r="E1" s="175"/>
      <c r="F1" s="175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56" t="s">
        <v>159</v>
      </c>
    </row>
    <row r="3" spans="1:6" ht="18.75" customHeight="1" thickTop="1" x14ac:dyDescent="0.15">
      <c r="A3" s="54" t="s">
        <v>81</v>
      </c>
      <c r="B3" s="190" t="s">
        <v>286</v>
      </c>
      <c r="C3" s="191"/>
      <c r="D3" s="191"/>
      <c r="E3" s="191"/>
      <c r="F3" s="192"/>
    </row>
    <row r="4" spans="1:6" ht="18.75" customHeight="1" x14ac:dyDescent="0.15">
      <c r="A4" s="179" t="s">
        <v>82</v>
      </c>
      <c r="B4" s="194" t="s">
        <v>74</v>
      </c>
      <c r="C4" s="194" t="s">
        <v>55</v>
      </c>
      <c r="D4" s="100" t="s">
        <v>83</v>
      </c>
      <c r="E4" s="100" t="s">
        <v>73</v>
      </c>
      <c r="F4" s="101" t="s">
        <v>97</v>
      </c>
    </row>
    <row r="5" spans="1:6" ht="18.75" customHeight="1" x14ac:dyDescent="0.15">
      <c r="A5" s="193"/>
      <c r="B5" s="195"/>
      <c r="C5" s="195"/>
      <c r="D5" s="100" t="s">
        <v>84</v>
      </c>
      <c r="E5" s="100" t="s">
        <v>85</v>
      </c>
      <c r="F5" s="101" t="s">
        <v>86</v>
      </c>
    </row>
    <row r="6" spans="1:6" ht="18.75" customHeight="1" x14ac:dyDescent="0.15">
      <c r="A6" s="193"/>
      <c r="B6" s="196" t="s">
        <v>279</v>
      </c>
      <c r="C6" s="198" t="s">
        <v>268</v>
      </c>
      <c r="D6" s="200">
        <v>4320000</v>
      </c>
      <c r="E6" s="202">
        <v>4110000</v>
      </c>
      <c r="F6" s="204">
        <f>E6/D6</f>
        <v>0.95138888888888884</v>
      </c>
    </row>
    <row r="7" spans="1:6" ht="18.75" customHeight="1" x14ac:dyDescent="0.15">
      <c r="A7" s="180"/>
      <c r="B7" s="197"/>
      <c r="C7" s="199"/>
      <c r="D7" s="201"/>
      <c r="E7" s="203"/>
      <c r="F7" s="205"/>
    </row>
    <row r="8" spans="1:6" ht="18.75" customHeight="1" x14ac:dyDescent="0.15">
      <c r="A8" s="179" t="s">
        <v>78</v>
      </c>
      <c r="B8" s="100" t="s">
        <v>87</v>
      </c>
      <c r="C8" s="100" t="s">
        <v>88</v>
      </c>
      <c r="D8" s="181" t="s">
        <v>89</v>
      </c>
      <c r="E8" s="182"/>
      <c r="F8" s="183"/>
    </row>
    <row r="9" spans="1:6" ht="18.75" customHeight="1" x14ac:dyDescent="0.15">
      <c r="A9" s="180"/>
      <c r="B9" s="102" t="s">
        <v>287</v>
      </c>
      <c r="C9" s="103" t="s">
        <v>288</v>
      </c>
      <c r="D9" s="184" t="s">
        <v>271</v>
      </c>
      <c r="E9" s="185"/>
      <c r="F9" s="186"/>
    </row>
    <row r="10" spans="1:6" ht="18.75" customHeight="1" x14ac:dyDescent="0.15">
      <c r="A10" s="99" t="s">
        <v>90</v>
      </c>
      <c r="B10" s="187" t="s">
        <v>211</v>
      </c>
      <c r="C10" s="188"/>
      <c r="D10" s="188"/>
      <c r="E10" s="188"/>
      <c r="F10" s="189"/>
    </row>
    <row r="11" spans="1:6" ht="18.75" customHeight="1" x14ac:dyDescent="0.15">
      <c r="A11" s="99" t="s">
        <v>91</v>
      </c>
      <c r="B11" s="187" t="s">
        <v>212</v>
      </c>
      <c r="C11" s="188"/>
      <c r="D11" s="188"/>
      <c r="E11" s="188"/>
      <c r="F11" s="189"/>
    </row>
    <row r="12" spans="1:6" ht="18.75" customHeight="1" thickBot="1" x14ac:dyDescent="0.2">
      <c r="A12" s="55" t="s">
        <v>92</v>
      </c>
      <c r="B12" s="176" t="s">
        <v>213</v>
      </c>
      <c r="C12" s="177"/>
      <c r="D12" s="177"/>
      <c r="E12" s="177"/>
      <c r="F12" s="178"/>
    </row>
    <row r="13" spans="1:6" ht="18.75" customHeight="1" thickTop="1" x14ac:dyDescent="0.15">
      <c r="A13" s="54" t="s">
        <v>81</v>
      </c>
      <c r="B13" s="190" t="s">
        <v>289</v>
      </c>
      <c r="C13" s="191"/>
      <c r="D13" s="191"/>
      <c r="E13" s="191"/>
      <c r="F13" s="192"/>
    </row>
    <row r="14" spans="1:6" ht="18.75" customHeight="1" x14ac:dyDescent="0.15">
      <c r="A14" s="179" t="s">
        <v>82</v>
      </c>
      <c r="B14" s="194" t="s">
        <v>74</v>
      </c>
      <c r="C14" s="194" t="s">
        <v>55</v>
      </c>
      <c r="D14" s="100" t="s">
        <v>83</v>
      </c>
      <c r="E14" s="100" t="s">
        <v>73</v>
      </c>
      <c r="F14" s="101" t="s">
        <v>97</v>
      </c>
    </row>
    <row r="15" spans="1:6" ht="18.75" customHeight="1" x14ac:dyDescent="0.15">
      <c r="A15" s="193"/>
      <c r="B15" s="195"/>
      <c r="C15" s="195"/>
      <c r="D15" s="100" t="s">
        <v>84</v>
      </c>
      <c r="E15" s="100" t="s">
        <v>85</v>
      </c>
      <c r="F15" s="101" t="s">
        <v>86</v>
      </c>
    </row>
    <row r="16" spans="1:6" ht="18.75" customHeight="1" x14ac:dyDescent="0.15">
      <c r="A16" s="193"/>
      <c r="B16" s="196" t="s">
        <v>290</v>
      </c>
      <c r="C16" s="198" t="s">
        <v>274</v>
      </c>
      <c r="D16" s="200">
        <v>20461000</v>
      </c>
      <c r="E16" s="202">
        <v>19436000</v>
      </c>
      <c r="F16" s="204">
        <f>E16/D16</f>
        <v>0.94990469674013978</v>
      </c>
    </row>
    <row r="17" spans="1:6" ht="18.75" customHeight="1" x14ac:dyDescent="0.15">
      <c r="A17" s="180"/>
      <c r="B17" s="197"/>
      <c r="C17" s="199"/>
      <c r="D17" s="201"/>
      <c r="E17" s="203"/>
      <c r="F17" s="205"/>
    </row>
    <row r="18" spans="1:6" ht="18.75" customHeight="1" x14ac:dyDescent="0.15">
      <c r="A18" s="179" t="s">
        <v>78</v>
      </c>
      <c r="B18" s="100" t="s">
        <v>87</v>
      </c>
      <c r="C18" s="100" t="s">
        <v>88</v>
      </c>
      <c r="D18" s="181" t="s">
        <v>89</v>
      </c>
      <c r="E18" s="182"/>
      <c r="F18" s="183"/>
    </row>
    <row r="19" spans="1:6" ht="18.75" customHeight="1" x14ac:dyDescent="0.15">
      <c r="A19" s="180"/>
      <c r="B19" s="102" t="s">
        <v>252</v>
      </c>
      <c r="C19" s="103" t="s">
        <v>291</v>
      </c>
      <c r="D19" s="184" t="s">
        <v>276</v>
      </c>
      <c r="E19" s="185"/>
      <c r="F19" s="186"/>
    </row>
    <row r="20" spans="1:6" ht="18.75" customHeight="1" x14ac:dyDescent="0.15">
      <c r="A20" s="99" t="s">
        <v>90</v>
      </c>
      <c r="B20" s="187" t="s">
        <v>211</v>
      </c>
      <c r="C20" s="188"/>
      <c r="D20" s="188"/>
      <c r="E20" s="188"/>
      <c r="F20" s="189"/>
    </row>
    <row r="21" spans="1:6" ht="18.75" customHeight="1" x14ac:dyDescent="0.15">
      <c r="A21" s="99" t="s">
        <v>91</v>
      </c>
      <c r="B21" s="187" t="s">
        <v>56</v>
      </c>
      <c r="C21" s="188"/>
      <c r="D21" s="188"/>
      <c r="E21" s="188"/>
      <c r="F21" s="189"/>
    </row>
    <row r="22" spans="1:6" ht="18.75" customHeight="1" thickBot="1" x14ac:dyDescent="0.2">
      <c r="A22" s="55" t="s">
        <v>92</v>
      </c>
      <c r="B22" s="176" t="s">
        <v>57</v>
      </c>
      <c r="C22" s="177"/>
      <c r="D22" s="177"/>
      <c r="E22" s="177"/>
      <c r="F22" s="178"/>
    </row>
    <row r="23" spans="1:6" ht="18.75" customHeight="1" thickTop="1" x14ac:dyDescent="0.15">
      <c r="A23" s="54" t="s">
        <v>81</v>
      </c>
      <c r="B23" s="190" t="s">
        <v>292</v>
      </c>
      <c r="C23" s="191"/>
      <c r="D23" s="191"/>
      <c r="E23" s="191"/>
      <c r="F23" s="192"/>
    </row>
    <row r="24" spans="1:6" ht="18.75" customHeight="1" x14ac:dyDescent="0.15">
      <c r="A24" s="179" t="s">
        <v>82</v>
      </c>
      <c r="B24" s="194" t="s">
        <v>74</v>
      </c>
      <c r="C24" s="194" t="s">
        <v>55</v>
      </c>
      <c r="D24" s="100" t="s">
        <v>83</v>
      </c>
      <c r="E24" s="100" t="s">
        <v>73</v>
      </c>
      <c r="F24" s="101" t="s">
        <v>97</v>
      </c>
    </row>
    <row r="25" spans="1:6" ht="18.75" customHeight="1" x14ac:dyDescent="0.15">
      <c r="A25" s="193"/>
      <c r="B25" s="195"/>
      <c r="C25" s="195"/>
      <c r="D25" s="100" t="s">
        <v>84</v>
      </c>
      <c r="E25" s="100" t="s">
        <v>85</v>
      </c>
      <c r="F25" s="101" t="s">
        <v>86</v>
      </c>
    </row>
    <row r="26" spans="1:6" ht="18.75" customHeight="1" x14ac:dyDescent="0.15">
      <c r="A26" s="193"/>
      <c r="B26" s="196" t="s">
        <v>293</v>
      </c>
      <c r="C26" s="198" t="s">
        <v>280</v>
      </c>
      <c r="D26" s="200">
        <v>12584000</v>
      </c>
      <c r="E26" s="202">
        <v>11979000</v>
      </c>
      <c r="F26" s="204">
        <f>E26/D26</f>
        <v>0.95192307692307687</v>
      </c>
    </row>
    <row r="27" spans="1:6" ht="18.75" customHeight="1" x14ac:dyDescent="0.15">
      <c r="A27" s="180"/>
      <c r="B27" s="197"/>
      <c r="C27" s="199"/>
      <c r="D27" s="201"/>
      <c r="E27" s="203"/>
      <c r="F27" s="205"/>
    </row>
    <row r="28" spans="1:6" ht="18.75" customHeight="1" x14ac:dyDescent="0.15">
      <c r="A28" s="179" t="s">
        <v>78</v>
      </c>
      <c r="B28" s="100" t="s">
        <v>87</v>
      </c>
      <c r="C28" s="100" t="s">
        <v>88</v>
      </c>
      <c r="D28" s="181" t="s">
        <v>89</v>
      </c>
      <c r="E28" s="182"/>
      <c r="F28" s="183"/>
    </row>
    <row r="29" spans="1:6" ht="18.75" customHeight="1" x14ac:dyDescent="0.15">
      <c r="A29" s="180"/>
      <c r="B29" s="102" t="s">
        <v>283</v>
      </c>
      <c r="C29" s="103" t="s">
        <v>294</v>
      </c>
      <c r="D29" s="184" t="s">
        <v>284</v>
      </c>
      <c r="E29" s="185"/>
      <c r="F29" s="186"/>
    </row>
    <row r="30" spans="1:6" ht="18.75" customHeight="1" x14ac:dyDescent="0.15">
      <c r="A30" s="99" t="s">
        <v>90</v>
      </c>
      <c r="B30" s="187" t="s">
        <v>211</v>
      </c>
      <c r="C30" s="188"/>
      <c r="D30" s="188"/>
      <c r="E30" s="188"/>
      <c r="F30" s="189"/>
    </row>
    <row r="31" spans="1:6" ht="18.75" customHeight="1" x14ac:dyDescent="0.15">
      <c r="A31" s="99" t="s">
        <v>91</v>
      </c>
      <c r="B31" s="187" t="s">
        <v>56</v>
      </c>
      <c r="C31" s="188"/>
      <c r="D31" s="188"/>
      <c r="E31" s="188"/>
      <c r="F31" s="189"/>
    </row>
    <row r="32" spans="1:6" ht="18.75" customHeight="1" thickBot="1" x14ac:dyDescent="0.2">
      <c r="A32" s="55" t="s">
        <v>92</v>
      </c>
      <c r="B32" s="176" t="s">
        <v>295</v>
      </c>
      <c r="C32" s="177"/>
      <c r="D32" s="177"/>
      <c r="E32" s="177"/>
      <c r="F32" s="178"/>
    </row>
    <row r="33" ht="14.25" thickTop="1" x14ac:dyDescent="0.15"/>
  </sheetData>
  <mergeCells count="4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8:A19"/>
    <mergeCell ref="D18:F18"/>
    <mergeCell ref="D19:F19"/>
    <mergeCell ref="B20:F20"/>
    <mergeCell ref="B21:F2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2021-08-28T09:24:46Z</dcterms:modified>
</cp:coreProperties>
</file>