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서현\2018\10.계약관련\2018\계약현황공개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계약현황공개!$A$2:$E$142</definedName>
    <definedName name="_xlnm._FilterDatabase" localSheetId="8" hidden="1">수의계약현황공개!$A$2:$F$202</definedName>
  </definedNames>
  <calcPr calcId="162913"/>
</workbook>
</file>

<file path=xl/calcChain.xml><?xml version="1.0" encoding="utf-8"?>
<calcChain xmlns="http://schemas.openxmlformats.org/spreadsheetml/2006/main">
  <c r="H25" i="6" l="1"/>
  <c r="H14" i="6"/>
  <c r="H24" i="6"/>
  <c r="H23" i="6"/>
  <c r="H22" i="6"/>
  <c r="H21" i="6"/>
  <c r="H20" i="6"/>
  <c r="H19" i="6"/>
  <c r="H18" i="6"/>
  <c r="H17" i="6"/>
  <c r="H16" i="6"/>
  <c r="H15" i="6"/>
  <c r="F146" i="9" l="1"/>
  <c r="F56" i="9"/>
  <c r="H26" i="6" l="1"/>
  <c r="H27" i="6"/>
  <c r="F186" i="9"/>
  <c r="F196" i="9"/>
  <c r="F176" i="9"/>
  <c r="F166" i="9"/>
  <c r="F156" i="9"/>
  <c r="F136" i="9"/>
  <c r="F126" i="9"/>
  <c r="F116" i="9"/>
  <c r="F106" i="9"/>
  <c r="F96" i="9"/>
  <c r="F86" i="9"/>
  <c r="H33" i="6" l="1"/>
  <c r="H34" i="6"/>
  <c r="H12" i="6" l="1"/>
  <c r="H13" i="6"/>
  <c r="D13" i="6" l="1"/>
  <c r="C27" i="5" l="1"/>
  <c r="F76" i="9" l="1"/>
  <c r="F46" i="9"/>
  <c r="H32" i="6" l="1"/>
  <c r="H31" i="6"/>
  <c r="H30" i="6"/>
  <c r="H29" i="6"/>
  <c r="H28" i="6"/>
  <c r="F66" i="9" l="1"/>
  <c r="F26" i="9"/>
  <c r="F16" i="9"/>
  <c r="H11" i="6" l="1"/>
  <c r="H10" i="6" l="1"/>
  <c r="H9" i="6"/>
  <c r="H8" i="6"/>
  <c r="H7" i="6"/>
  <c r="H6" i="6"/>
  <c r="H5" i="6"/>
  <c r="H4" i="6"/>
  <c r="F36" i="9" l="1"/>
  <c r="F6" i="9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<sst xmlns="http://schemas.openxmlformats.org/spreadsheetml/2006/main" count="1391" uniqueCount="492">
  <si>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</si>
  <si>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</si>
  <si>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</si>
  <si>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</si>
  <si>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</si>
  <si>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</si>
  <si>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</si>
  <si>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</si>
  <si>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</si>
  <si>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</si>
  <si>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</si>
  <si>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</si>
  <si>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</si>
  <si>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</si>
  <si>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</si>
  <si>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</si>
  <si>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</si>
  <si>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</si>
  <si>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</si>
  <si>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</si>
  <si>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</si>
  <si>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</si>
  <si>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</si>
  <si>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</si>
  <si>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</si>
  <si>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</si>
  <si>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</si>
  <si>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</si>
  <si>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</si>
  <si>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</si>
  <si>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</si>
  <si>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</si>
  <si>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</si>
  <si>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</si>
  <si>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</si>
  <si>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</si>
  <si>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</si>
  <si>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</si>
  <si>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</si>
  <si>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</si>
  <si>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</si>
  <si>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</si>
  <si>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</si>
  <si>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</si>
  <si>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</si>
  <si>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</si>
  <si>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</si>
  <si>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</si>
  <si>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</si>
  <si>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</si>
  <si>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</si>
  <si>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</si>
  <si>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</si>
  <si>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</si>
  <si>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</si>
  <si>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</si>
  <si>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</si>
  <si>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</si>
  <si>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</si>
  <si>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</si>
  <si>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</si>
  <si>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</si>
  <si>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</si>
  <si>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</si>
  <si>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</si>
  <si>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</si>
  <si>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</si>
  <si>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지방자치를 당사자로 하는 계약에 관한 법률 시행령 제25조1항에 의한 수의계약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</si>
  <si>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</si>
  <si>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</si>
  <si>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</si>
  <si>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</si>
  <si>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</si>
  <si>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</si>
  <si>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</si>
  <si>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</si>
  <si>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</si>
  <si>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</si>
  <si>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2018.12.31.</t>
    <phoneticPr fontId="4" type="noConversion"/>
  </si>
  <si>
    <t>일반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</si>
  <si>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</si>
  <si>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</si>
  <si>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</si>
  <si>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</si>
  <si>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</si>
  <si>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</si>
  <si>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</si>
  <si>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</si>
  <si>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</si>
  <si>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</si>
  <si>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</si>
  <si>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</si>
  <si>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</si>
  <si>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</si>
  <si>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</si>
  <si>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</si>
  <si>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</si>
  <si>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</si>
  <si>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</si>
  <si>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</si>
  <si>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</si>
  <si>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</si>
  <si>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</si>
  <si>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</si>
  <si>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도급액
(단위:천원)</t>
    <phoneticPr fontId="4" type="noConversion"/>
  </si>
  <si>
    <t>㈜에스원</t>
    <phoneticPr fontId="4" type="noConversion"/>
  </si>
  <si>
    <t>경기소방전기</t>
    <phoneticPr fontId="4" type="noConversion"/>
  </si>
  <si>
    <t>오티스</t>
    <phoneticPr fontId="4" type="noConversion"/>
  </si>
  <si>
    <t>코웨이㈜</t>
    <phoneticPr fontId="4" type="noConversion"/>
  </si>
  <si>
    <t>사회복지법인 특수미래재단</t>
    <phoneticPr fontId="4" type="noConversion"/>
  </si>
  <si>
    <t>㈜혁산정보시스템</t>
    <phoneticPr fontId="4" type="noConversion"/>
  </si>
  <si>
    <t>㈜선진항공여행사</t>
    <phoneticPr fontId="4" type="noConversion"/>
  </si>
  <si>
    <t>㈜사나푸드</t>
    <phoneticPr fontId="4" type="noConversion"/>
  </si>
  <si>
    <t>2017.12.27.</t>
    <phoneticPr fontId="4" type="noConversion"/>
  </si>
  <si>
    <t>2017.12.28.</t>
    <phoneticPr fontId="4" type="noConversion"/>
  </si>
  <si>
    <t>2017.12.29.</t>
    <phoneticPr fontId="4" type="noConversion"/>
  </si>
  <si>
    <t>2018.01.02.</t>
    <phoneticPr fontId="4" type="noConversion"/>
  </si>
  <si>
    <t>2018.01.01.</t>
    <phoneticPr fontId="4" type="noConversion"/>
  </si>
  <si>
    <t>2018.01.08.</t>
    <phoneticPr fontId="4" type="noConversion"/>
  </si>
  <si>
    <t>2018.12.31.</t>
    <phoneticPr fontId="4" type="noConversion"/>
  </si>
  <si>
    <t>분당서현청소년수련관</t>
    <phoneticPr fontId="4" type="noConversion"/>
  </si>
  <si>
    <t>㈜혁산정보시스템</t>
    <phoneticPr fontId="4" type="noConversion"/>
  </si>
  <si>
    <t>오티스</t>
    <phoneticPr fontId="4" type="noConversion"/>
  </si>
  <si>
    <t>경기소방전기</t>
    <phoneticPr fontId="4" type="noConversion"/>
  </si>
  <si>
    <t>㈜에스원</t>
    <phoneticPr fontId="4" type="noConversion"/>
  </si>
  <si>
    <t>사회복지법인 
특수미래재단</t>
    <phoneticPr fontId="4" type="noConversion"/>
  </si>
  <si>
    <t>코웨이㈜</t>
    <phoneticPr fontId="4" type="noConversion"/>
  </si>
  <si>
    <t>(연중)보안시스템 유지관리</t>
    <phoneticPr fontId="4" type="noConversion"/>
  </si>
  <si>
    <t>(연중)소방안전관리 업무대행</t>
    <phoneticPr fontId="4" type="noConversion"/>
  </si>
  <si>
    <t>(연중)승강기 유지관리비</t>
    <phoneticPr fontId="4" type="noConversion"/>
  </si>
  <si>
    <t>(연중)위생설비 임대(렌탈)</t>
    <phoneticPr fontId="4" type="noConversion"/>
  </si>
  <si>
    <t>(연중)시설관리용역</t>
    <phoneticPr fontId="4" type="noConversion"/>
  </si>
  <si>
    <t>(연중)회원관리시스템 유지보수비</t>
    <phoneticPr fontId="4" type="noConversion"/>
  </si>
  <si>
    <t>(연중)보안시스템 유지관리</t>
    <phoneticPr fontId="4" type="noConversion"/>
  </si>
  <si>
    <t xml:space="preserve">(연중)소방안전관리 업무대행 </t>
    <phoneticPr fontId="4" type="noConversion"/>
  </si>
  <si>
    <t>(연중)위생설비 임대(렌탈)</t>
    <phoneticPr fontId="4" type="noConversion"/>
  </si>
  <si>
    <t>(연중)시설관리용역</t>
    <phoneticPr fontId="4" type="noConversion"/>
  </si>
  <si>
    <t>(연중)회원관리시스템 유지보수</t>
    <phoneticPr fontId="4" type="noConversion"/>
  </si>
  <si>
    <t>(연중)승강기 유지관리</t>
    <phoneticPr fontId="4" type="noConversion"/>
  </si>
  <si>
    <t>(연중)방과후아카데미 귀가차량</t>
    <phoneticPr fontId="4" type="noConversion"/>
  </si>
  <si>
    <t>(연중)방과후아카데미 위탁급식</t>
    <phoneticPr fontId="4" type="noConversion"/>
  </si>
  <si>
    <t>(연중)방과후아카데미 귀가차량</t>
    <phoneticPr fontId="4" type="noConversion"/>
  </si>
  <si>
    <t>수의 1인 견적</t>
    <phoneticPr fontId="4" type="noConversion"/>
  </si>
  <si>
    <t>소액수의</t>
    <phoneticPr fontId="4" type="noConversion"/>
  </si>
  <si>
    <t>- 해당사항 없음 -</t>
    <phoneticPr fontId="4" type="noConversion"/>
  </si>
  <si>
    <t>- 해당사항 없음 -</t>
    <phoneticPr fontId="4" type="noConversion"/>
  </si>
  <si>
    <t>- 해당사항없음 -</t>
    <phoneticPr fontId="4" type="noConversion"/>
  </si>
  <si>
    <t>2018.06.18.</t>
    <phoneticPr fontId="4" type="noConversion"/>
  </si>
  <si>
    <t>수의총액</t>
    <phoneticPr fontId="4" type="noConversion"/>
  </si>
  <si>
    <t>서현</t>
    <phoneticPr fontId="4" type="noConversion"/>
  </si>
  <si>
    <t>(연중)방과후아카데미 위탁급식</t>
    <phoneticPr fontId="4" type="noConversion"/>
  </si>
  <si>
    <t>㈜사나푸드</t>
    <phoneticPr fontId="4" type="noConversion"/>
  </si>
  <si>
    <t>2018.01.29.</t>
    <phoneticPr fontId="4" type="noConversion"/>
  </si>
  <si>
    <t>2018.02.01.</t>
    <phoneticPr fontId="4" type="noConversion"/>
  </si>
  <si>
    <t>2018.12.31.</t>
    <phoneticPr fontId="4" type="noConversion"/>
  </si>
  <si>
    <t>(연중)방과후아카데미 복합기 임대</t>
    <phoneticPr fontId="4" type="noConversion"/>
  </si>
  <si>
    <t>신도종합서비스</t>
    <phoneticPr fontId="4" type="noConversion"/>
  </si>
  <si>
    <t>주식회사 케이비에스엔</t>
    <phoneticPr fontId="4" type="noConversion"/>
  </si>
  <si>
    <t>(연중)독도 실시간 홍보 영상 수신장비 및 영상 사용</t>
    <phoneticPr fontId="4" type="noConversion"/>
  </si>
  <si>
    <t>2018.05.31.</t>
    <phoneticPr fontId="4" type="noConversion"/>
  </si>
  <si>
    <t>2018.06.01.</t>
    <phoneticPr fontId="4" type="noConversion"/>
  </si>
  <si>
    <t>2018.07.01.</t>
    <phoneticPr fontId="4" type="noConversion"/>
  </si>
  <si>
    <t>2018.12.31.</t>
    <phoneticPr fontId="4" type="noConversion"/>
  </si>
  <si>
    <t>서현</t>
    <phoneticPr fontId="4" type="noConversion"/>
  </si>
  <si>
    <t>뉴한솔고속㈜</t>
    <phoneticPr fontId="29" type="noConversion"/>
  </si>
  <si>
    <t>㈜한솔여행사</t>
    <phoneticPr fontId="29" type="noConversion"/>
  </si>
  <si>
    <t>주식회사 
케이비에스엔</t>
    <phoneticPr fontId="4" type="noConversion"/>
  </si>
  <si>
    <t>EA</t>
    <phoneticPr fontId="4" type="noConversion"/>
  </si>
  <si>
    <t>상장케이스 제작</t>
    <phoneticPr fontId="4" type="noConversion"/>
  </si>
  <si>
    <t>전혜진</t>
    <phoneticPr fontId="4" type="noConversion"/>
  </si>
  <si>
    <t>031-729-9415</t>
    <phoneticPr fontId="4" type="noConversion"/>
  </si>
  <si>
    <t>11월 주말전문체험 꿈을이루는행복한토요일 차량임차</t>
    <phoneticPr fontId="4" type="noConversion"/>
  </si>
  <si>
    <t>지구촌 성남인 캠퍼스 24시[한국전통문화교류캠프] 차량임차</t>
    <phoneticPr fontId="4" type="noConversion"/>
  </si>
  <si>
    <t>강효묵</t>
    <phoneticPr fontId="4" type="noConversion"/>
  </si>
  <si>
    <t>김진주</t>
    <phoneticPr fontId="4" type="noConversion"/>
  </si>
  <si>
    <t>김숙희</t>
    <phoneticPr fontId="4" type="noConversion"/>
  </si>
  <si>
    <t>031-729-9456</t>
    <phoneticPr fontId="4" type="noConversion"/>
  </si>
  <si>
    <t>031-729-9441</t>
    <phoneticPr fontId="4" type="noConversion"/>
  </si>
  <si>
    <t>외벽 커튼월 보수공사</t>
    <phoneticPr fontId="4" type="noConversion"/>
  </si>
  <si>
    <t>제9회 성남시청소년창의과학축제 구급차 임차</t>
    <phoneticPr fontId="29" type="noConversion"/>
  </si>
  <si>
    <t>제9회 성남시청소년창의과학축제 순수과학체험부스 운영물품 구입</t>
    <phoneticPr fontId="29" type="noConversion"/>
  </si>
  <si>
    <t>제9회 성남시청소년창의과학축제 부스운영 물품 대여</t>
    <phoneticPr fontId="29" type="noConversion"/>
  </si>
  <si>
    <t>제9회 성남시청소년창의과학축제 무대 및 부스 운영물품 대여</t>
    <phoneticPr fontId="29" type="noConversion"/>
  </si>
  <si>
    <t>제9회 성남시청소년창의과학축제 부스운영 진행물품 대여</t>
    <phoneticPr fontId="29" type="noConversion"/>
  </si>
  <si>
    <t>청소년동아리 워크숍 차량 임차</t>
    <phoneticPr fontId="29" type="noConversion"/>
  </si>
  <si>
    <t>제9회 성남시청소년창의과학축제 홍보물 제작</t>
    <phoneticPr fontId="29" type="noConversion"/>
  </si>
  <si>
    <t>주식회사 선진항공여행사</t>
    <phoneticPr fontId="4" type="noConversion"/>
  </si>
  <si>
    <t>마음</t>
    <phoneticPr fontId="4" type="noConversion"/>
  </si>
  <si>
    <t>사단법인 한국드론협회</t>
    <phoneticPr fontId="29" type="noConversion"/>
  </si>
  <si>
    <t>용합메이커교육 협동조합</t>
    <phoneticPr fontId="29" type="noConversion"/>
  </si>
  <si>
    <t>공연쟁이 컴퍼니</t>
    <phoneticPr fontId="29" type="noConversion"/>
  </si>
  <si>
    <t>경희대 진무 태권도장</t>
    <phoneticPr fontId="29" type="noConversion"/>
  </si>
  <si>
    <t>2018.10.30.</t>
    <phoneticPr fontId="29" type="noConversion"/>
  </si>
  <si>
    <t>2018.11.01.</t>
    <phoneticPr fontId="4" type="noConversion"/>
  </si>
  <si>
    <t>2018.11.02.</t>
    <phoneticPr fontId="4" type="noConversion"/>
  </si>
  <si>
    <t>경기도 성남시 분당구 서현로 170(서현동)</t>
    <phoneticPr fontId="4" type="noConversion"/>
  </si>
  <si>
    <t>명성기획</t>
    <phoneticPr fontId="4" type="noConversion"/>
  </si>
  <si>
    <t>경기도 성남시 분당구 백현로 206, 409동 305호</t>
    <phoneticPr fontId="4" type="noConversion"/>
  </si>
  <si>
    <t>뉴한솔고속㈜</t>
    <phoneticPr fontId="4" type="noConversion"/>
  </si>
  <si>
    <t>윤두희</t>
    <phoneticPr fontId="4" type="noConversion"/>
  </si>
  <si>
    <t>경기도 성남시 분당구 서현로 170(서현동)</t>
    <phoneticPr fontId="4" type="noConversion"/>
  </si>
  <si>
    <t>안정훈</t>
    <phoneticPr fontId="4" type="noConversion"/>
  </si>
  <si>
    <t>최이슬</t>
    <phoneticPr fontId="4" type="noConversion"/>
  </si>
  <si>
    <t>주 소</t>
    <phoneticPr fontId="4" type="noConversion"/>
  </si>
  <si>
    <t>분당서현청소년수련관</t>
    <phoneticPr fontId="4" type="noConversion"/>
  </si>
  <si>
    <t>분당서현청소년수련관</t>
    <phoneticPr fontId="4" type="noConversion"/>
  </si>
  <si>
    <t>박예숙</t>
    <phoneticPr fontId="4" type="noConversion"/>
  </si>
  <si>
    <t>3철</t>
    <phoneticPr fontId="4" type="noConversion"/>
  </si>
  <si>
    <t>부</t>
    <phoneticPr fontId="4" type="noConversion"/>
  </si>
  <si>
    <t>이경은</t>
    <phoneticPr fontId="4" type="noConversion"/>
  </si>
  <si>
    <t>031-729-9455</t>
    <phoneticPr fontId="4" type="noConversion"/>
  </si>
  <si>
    <t>2019년 1~3월 프로그램지 제작</t>
    <phoneticPr fontId="4" type="noConversion"/>
  </si>
  <si>
    <t>쇼핑백 제작</t>
    <phoneticPr fontId="4" type="noConversion"/>
  </si>
  <si>
    <t>서현</t>
    <phoneticPr fontId="4" type="noConversion"/>
  </si>
  <si>
    <t>-</t>
    <phoneticPr fontId="4" type="noConversion"/>
  </si>
  <si>
    <t>12월 주말자기개발활동[오감만족] 차량임차</t>
    <phoneticPr fontId="4" type="noConversion"/>
  </si>
  <si>
    <t>마을이 들려주는 독립운동이야기 역사탐방 차량임차</t>
    <phoneticPr fontId="4" type="noConversion"/>
  </si>
  <si>
    <t>청소년동아리축제 음향장비 대여</t>
    <phoneticPr fontId="4" type="noConversion"/>
  </si>
  <si>
    <t>보안 시스템 유지관리</t>
    <phoneticPr fontId="4" type="noConversion"/>
  </si>
  <si>
    <t>승강기 유지관리</t>
    <phoneticPr fontId="4" type="noConversion"/>
  </si>
  <si>
    <t>소방안전관리  위탁대행</t>
    <phoneticPr fontId="4" type="noConversion"/>
  </si>
  <si>
    <t>위생설비 임대</t>
    <phoneticPr fontId="4" type="noConversion"/>
  </si>
  <si>
    <t>방과후아카데미 귀가지원 차량임차</t>
    <phoneticPr fontId="4" type="noConversion"/>
  </si>
  <si>
    <t>방과후아카데미 복합기 임대</t>
    <phoneticPr fontId="4" type="noConversion"/>
  </si>
  <si>
    <t>업무용 사무기기(복합기) 임대</t>
    <phoneticPr fontId="4" type="noConversion"/>
  </si>
  <si>
    <t>차경섭</t>
    <phoneticPr fontId="4" type="noConversion"/>
  </si>
  <si>
    <t>서현</t>
    <phoneticPr fontId="4" type="noConversion"/>
  </si>
  <si>
    <t>031-729-9435</t>
    <phoneticPr fontId="4" type="noConversion"/>
  </si>
  <si>
    <t>031-729-9412</t>
    <phoneticPr fontId="4" type="noConversion"/>
  </si>
  <si>
    <t>이유진</t>
    <phoneticPr fontId="4" type="noConversion"/>
  </si>
  <si>
    <t>031-729-9438</t>
    <phoneticPr fontId="4" type="noConversion"/>
  </si>
  <si>
    <t>전혜진</t>
    <phoneticPr fontId="4" type="noConversion"/>
  </si>
  <si>
    <t>031-729-9415</t>
    <phoneticPr fontId="4" type="noConversion"/>
  </si>
  <si>
    <t>- 해당사항 없음-</t>
    <phoneticPr fontId="4" type="noConversion"/>
  </si>
  <si>
    <t>2018.11.30.</t>
    <phoneticPr fontId="4" type="noConversion"/>
  </si>
  <si>
    <t>11월 그늘빛 워크숍 차량임차</t>
    <phoneticPr fontId="29" type="noConversion"/>
  </si>
  <si>
    <t>IT희망학교 하반기 워크숍 프로그램비</t>
    <phoneticPr fontId="29" type="noConversion"/>
  </si>
  <si>
    <t>11월 주말전문체험 꿈을이루는행복한토요일 차량임차</t>
    <phoneticPr fontId="29" type="noConversion"/>
  </si>
  <si>
    <t>IT희망학교 하반기 워크숍 차량임차</t>
    <phoneticPr fontId="4" type="noConversion"/>
  </si>
  <si>
    <t>IT희망학교 하반기 워크숍 차량임차</t>
    <phoneticPr fontId="29" type="noConversion"/>
  </si>
  <si>
    <t>외벽 커튼월 보수공사</t>
    <phoneticPr fontId="29" type="noConversion"/>
  </si>
  <si>
    <t>공연장 조명부품 구입</t>
    <phoneticPr fontId="29" type="noConversion"/>
  </si>
  <si>
    <t>한국사활동[근현대사시대] 역사캠프 차량임차</t>
    <phoneticPr fontId="29" type="noConversion"/>
  </si>
  <si>
    <t>한국사활동[근현대사시대] 역사캠프 숙박비</t>
    <phoneticPr fontId="29" type="noConversion"/>
  </si>
  <si>
    <t>상장케이스 제작</t>
    <phoneticPr fontId="29" type="noConversion"/>
  </si>
  <si>
    <t>11월 주말자기개발활동 [오감만족] 차량임차</t>
    <phoneticPr fontId="29" type="noConversion"/>
  </si>
  <si>
    <t>2018. 힐링프로젝트[수험생축제] 공동체활동 물품대여</t>
    <phoneticPr fontId="29" type="noConversion"/>
  </si>
  <si>
    <t>2018. 힐링프로젝트[대원중] 공동체활동 물품대여</t>
    <phoneticPr fontId="29" type="noConversion"/>
  </si>
  <si>
    <t>공연장 객석의자 스팀청소 및 세척</t>
    <phoneticPr fontId="29" type="noConversion"/>
  </si>
  <si>
    <t>기계실 천장 균열 보수공사</t>
    <phoneticPr fontId="4" type="noConversion"/>
  </si>
  <si>
    <t>기계실 천장 균열 보수공사</t>
    <phoneticPr fontId="29" type="noConversion"/>
  </si>
  <si>
    <t>국립횡성숲체원</t>
    <phoneticPr fontId="4" type="noConversion"/>
  </si>
  <si>
    <t>국립횡성숲체원</t>
    <phoneticPr fontId="29" type="noConversion"/>
  </si>
  <si>
    <t>주식회사 선진항공여행사</t>
    <phoneticPr fontId="29" type="noConversion"/>
  </si>
  <si>
    <t>뉴한솔고속㈜</t>
    <phoneticPr fontId="29" type="noConversion"/>
  </si>
  <si>
    <t>동광종합공사</t>
    <phoneticPr fontId="4" type="noConversion"/>
  </si>
  <si>
    <t>동광종합공사</t>
    <phoneticPr fontId="29" type="noConversion"/>
  </si>
  <si>
    <t>제이라이팅</t>
    <phoneticPr fontId="4" type="noConversion"/>
  </si>
  <si>
    <t>제이라이팅</t>
    <phoneticPr fontId="29" type="noConversion"/>
  </si>
  <si>
    <t>재단법인 성산청소년효재단</t>
    <phoneticPr fontId="29" type="noConversion"/>
  </si>
  <si>
    <t>플러스디자인하우스</t>
    <phoneticPr fontId="29" type="noConversion"/>
  </si>
  <si>
    <t>티오피이엔티</t>
    <phoneticPr fontId="4" type="noConversion"/>
  </si>
  <si>
    <t>티오피이엔티</t>
    <phoneticPr fontId="29" type="noConversion"/>
  </si>
  <si>
    <t>플랜에이드</t>
    <phoneticPr fontId="4" type="noConversion"/>
  </si>
  <si>
    <t>플랜에이드</t>
    <phoneticPr fontId="29" type="noConversion"/>
  </si>
  <si>
    <t>비전개발</t>
    <phoneticPr fontId="4" type="noConversion"/>
  </si>
  <si>
    <t>비전개발</t>
    <phoneticPr fontId="29" type="noConversion"/>
  </si>
  <si>
    <t>환웅 종합집수리</t>
    <phoneticPr fontId="29" type="noConversion"/>
  </si>
  <si>
    <t>2018.11.01.</t>
    <phoneticPr fontId="29" type="noConversion"/>
  </si>
  <si>
    <t>2018.11.02.</t>
    <phoneticPr fontId="29" type="noConversion"/>
  </si>
  <si>
    <t>2018.11.02.</t>
    <phoneticPr fontId="29" type="noConversion"/>
  </si>
  <si>
    <t>2018.11.06.</t>
    <phoneticPr fontId="4" type="noConversion"/>
  </si>
  <si>
    <t>2018.11.06.</t>
    <phoneticPr fontId="29" type="noConversion"/>
  </si>
  <si>
    <t>2018.11.05.</t>
    <phoneticPr fontId="4" type="noConversion"/>
  </si>
  <si>
    <t>2018.11.05.</t>
    <phoneticPr fontId="29" type="noConversion"/>
  </si>
  <si>
    <t>2018.11.12.</t>
    <phoneticPr fontId="4" type="noConversion"/>
  </si>
  <si>
    <t>2018.11.12.</t>
    <phoneticPr fontId="29" type="noConversion"/>
  </si>
  <si>
    <t>2018.11.14.</t>
    <phoneticPr fontId="4" type="noConversion"/>
  </si>
  <si>
    <t>2018.11.14.</t>
    <phoneticPr fontId="29" type="noConversion"/>
  </si>
  <si>
    <t>2018.11.14.</t>
    <phoneticPr fontId="29" type="noConversion"/>
  </si>
  <si>
    <t>2018.11.15.</t>
    <phoneticPr fontId="4" type="noConversion"/>
  </si>
  <si>
    <t>2018.11.15.</t>
    <phoneticPr fontId="29" type="noConversion"/>
  </si>
  <si>
    <t>2018.11.24.</t>
    <phoneticPr fontId="4" type="noConversion"/>
  </si>
  <si>
    <t>2018.11.24.</t>
    <phoneticPr fontId="29" type="noConversion"/>
  </si>
  <si>
    <t>2018.11.27.</t>
    <phoneticPr fontId="4" type="noConversion"/>
  </si>
  <si>
    <t>2018.11.27.</t>
    <phoneticPr fontId="29" type="noConversion"/>
  </si>
  <si>
    <t>2018.11.29.</t>
    <phoneticPr fontId="4" type="noConversion"/>
  </si>
  <si>
    <t>2018.11.29.</t>
    <phoneticPr fontId="29" type="noConversion"/>
  </si>
  <si>
    <t>2018.11.03.</t>
    <phoneticPr fontId="4" type="noConversion"/>
  </si>
  <si>
    <t>2018.11.10.</t>
    <phoneticPr fontId="4" type="noConversion"/>
  </si>
  <si>
    <t>2018.11.06.</t>
    <phoneticPr fontId="4" type="noConversion"/>
  </si>
  <si>
    <t>2018.11.05.</t>
    <phoneticPr fontId="4" type="noConversion"/>
  </si>
  <si>
    <t>2018.11.17.</t>
    <phoneticPr fontId="4" type="noConversion"/>
  </si>
  <si>
    <t>2018.11.14.</t>
    <phoneticPr fontId="4" type="noConversion"/>
  </si>
  <si>
    <t>2018.11.24.</t>
    <phoneticPr fontId="4" type="noConversion"/>
  </si>
  <si>
    <t>2018.11.27.</t>
    <phoneticPr fontId="4" type="noConversion"/>
  </si>
  <si>
    <t>2018.11.29.</t>
    <phoneticPr fontId="4" type="noConversion"/>
  </si>
  <si>
    <t>2018.11.28.</t>
    <phoneticPr fontId="4" type="noConversion"/>
  </si>
  <si>
    <t>2018.11.30.</t>
    <phoneticPr fontId="4" type="noConversion"/>
  </si>
  <si>
    <t>2018.11.11.</t>
    <phoneticPr fontId="4" type="noConversion"/>
  </si>
  <si>
    <t>2018.11.10.</t>
    <phoneticPr fontId="4" type="noConversion"/>
  </si>
  <si>
    <t>2018.11.07.</t>
    <phoneticPr fontId="4" type="noConversion"/>
  </si>
  <si>
    <t>2018.11.16.</t>
    <phoneticPr fontId="4" type="noConversion"/>
  </si>
  <si>
    <t>2018.11.18.</t>
    <phoneticPr fontId="4" type="noConversion"/>
  </si>
  <si>
    <t>2018.11.18.</t>
    <phoneticPr fontId="4" type="noConversion"/>
  </si>
  <si>
    <t>2018.11.23.</t>
    <phoneticPr fontId="4" type="noConversion"/>
  </si>
  <si>
    <t>2018.11.10.</t>
    <phoneticPr fontId="4" type="noConversion"/>
  </si>
  <si>
    <t>2018.11.07.</t>
    <phoneticPr fontId="4" type="noConversion"/>
  </si>
  <si>
    <t>2018.11.12.</t>
    <phoneticPr fontId="4" type="noConversion"/>
  </si>
  <si>
    <t>2018.11.22.</t>
    <phoneticPr fontId="4" type="noConversion"/>
  </si>
  <si>
    <t>IT희망학교 하반기 워크숍 프로그램비</t>
    <phoneticPr fontId="4" type="noConversion"/>
  </si>
  <si>
    <t>2018.11.10.~11.11.</t>
    <phoneticPr fontId="4" type="noConversion"/>
  </si>
  <si>
    <t>2018.11.11.</t>
    <phoneticPr fontId="4" type="noConversion"/>
  </si>
  <si>
    <t>강원도 횡성군 둔내면 청태산로 777</t>
    <phoneticPr fontId="4" type="noConversion"/>
  </si>
  <si>
    <t>2018.11.10.</t>
    <phoneticPr fontId="4" type="noConversion"/>
  </si>
  <si>
    <t>2018.11.10.~11.11.</t>
    <phoneticPr fontId="4" type="noConversion"/>
  </si>
  <si>
    <t>2018.11.11.</t>
    <phoneticPr fontId="4" type="noConversion"/>
  </si>
  <si>
    <t>경기도 성남시 수정구 산성대로 189 수산타워 501호</t>
    <phoneticPr fontId="4" type="noConversion"/>
  </si>
  <si>
    <t>2018.11.06.~11.07.</t>
    <phoneticPr fontId="4" type="noConversion"/>
  </si>
  <si>
    <t>2018.11.07.</t>
    <phoneticPr fontId="4" type="noConversion"/>
  </si>
  <si>
    <t>경기도 성남시 중원구 상대원2동 3774번지</t>
    <phoneticPr fontId="4" type="noConversion"/>
  </si>
  <si>
    <t>공연장 조명부품 구입</t>
    <phoneticPr fontId="4" type="noConversion"/>
  </si>
  <si>
    <t>2018.11.05.~11.16.</t>
    <phoneticPr fontId="4" type="noConversion"/>
  </si>
  <si>
    <t>경기도 광주시 초월읍 용수리 173-5</t>
    <phoneticPr fontId="4" type="noConversion"/>
  </si>
  <si>
    <t>한국사활동[근현대사시대] 역사캠프 차량임차</t>
    <phoneticPr fontId="4" type="noConversion"/>
  </si>
  <si>
    <t>2018.11.17.~11.18.</t>
    <phoneticPr fontId="4" type="noConversion"/>
  </si>
  <si>
    <t>2018.11.18.</t>
    <phoneticPr fontId="4" type="noConversion"/>
  </si>
  <si>
    <t>㈜한솔여행사</t>
    <phoneticPr fontId="4" type="noConversion"/>
  </si>
  <si>
    <t>경기도 성남시 분당구 야탑로 103 4층 416호(야탑동, 노블리치2오피스텔)</t>
    <phoneticPr fontId="4" type="noConversion"/>
  </si>
  <si>
    <t>한국사활동[근현대사시대] 역사캠프 숙박비</t>
    <phoneticPr fontId="4" type="noConversion"/>
  </si>
  <si>
    <t>재단법인 성산청소년효재단</t>
    <phoneticPr fontId="4" type="noConversion"/>
  </si>
  <si>
    <t>인천광역시 강화군 선원면 충렬사로178번길 116</t>
    <phoneticPr fontId="4" type="noConversion"/>
  </si>
  <si>
    <t>2018.11.14.</t>
    <phoneticPr fontId="4" type="noConversion"/>
  </si>
  <si>
    <t>2018.11.14.~11.23.</t>
    <phoneticPr fontId="4" type="noConversion"/>
  </si>
  <si>
    <t>2018.11.22.</t>
    <phoneticPr fontId="4" type="noConversion"/>
  </si>
  <si>
    <t>플러스디자인하우스</t>
    <phoneticPr fontId="4" type="noConversion"/>
  </si>
  <si>
    <t>경기도 성남시 분당구 야탑로69번길 18 403</t>
    <phoneticPr fontId="4" type="noConversion"/>
  </si>
  <si>
    <t>11월 주말자기개발활동 [오감만족] 차량임차</t>
    <phoneticPr fontId="4" type="noConversion"/>
  </si>
  <si>
    <t>2018.11.15.</t>
    <phoneticPr fontId="4" type="noConversion"/>
  </si>
  <si>
    <t>2018.11.24.</t>
    <phoneticPr fontId="4" type="noConversion"/>
  </si>
  <si>
    <t>지구촌 성남인 캠퍼스 24시[한국전통문화교류캠프] 차량임차</t>
    <phoneticPr fontId="4" type="noConversion"/>
  </si>
  <si>
    <t>2018.11.15.</t>
    <phoneticPr fontId="4" type="noConversion"/>
  </si>
  <si>
    <t>2018.12.01.~12.02.</t>
    <phoneticPr fontId="4" type="noConversion"/>
  </si>
  <si>
    <t>2018.12.02.</t>
    <phoneticPr fontId="4" type="noConversion"/>
  </si>
  <si>
    <t xml:space="preserve">지구촌 성남인 캠퍼스 24시[한국전통문화교류캠프] 숙박 및 체험비 </t>
    <phoneticPr fontId="4" type="noConversion"/>
  </si>
  <si>
    <t>김명옥숙박김치문화관</t>
    <phoneticPr fontId="4" type="noConversion"/>
  </si>
  <si>
    <t>전라북도 전주시 완산구 기린대로 78(풍납동3가)</t>
    <phoneticPr fontId="4" type="noConversion"/>
  </si>
  <si>
    <t xml:space="preserve">양영중학교 코끼리 진로직업체험 진로공연료 </t>
    <phoneticPr fontId="4" type="noConversion"/>
  </si>
  <si>
    <t>2018.11.22.</t>
    <phoneticPr fontId="4" type="noConversion"/>
  </si>
  <si>
    <t>2018.12.04.</t>
    <phoneticPr fontId="4" type="noConversion"/>
  </si>
  <si>
    <t>2018.12.04.</t>
    <phoneticPr fontId="4" type="noConversion"/>
  </si>
  <si>
    <t>하다 아트 컴퍼니</t>
    <phoneticPr fontId="4" type="noConversion"/>
  </si>
  <si>
    <t>경기도 성남시 수정구 북정로96번길 8, b01호</t>
    <phoneticPr fontId="4" type="noConversion"/>
  </si>
  <si>
    <t>2018. 가족레포츠캠프 차량임차</t>
    <phoneticPr fontId="4" type="noConversion"/>
  </si>
  <si>
    <t>2018.11.23.</t>
    <phoneticPr fontId="4" type="noConversion"/>
  </si>
  <si>
    <t>2018.12.01.~12.02.</t>
    <phoneticPr fontId="4" type="noConversion"/>
  </si>
  <si>
    <t>2018. 힐링프로젝트[수험생축제] 문화강연비</t>
    <phoneticPr fontId="4" type="noConversion"/>
  </si>
  <si>
    <t>2018.11.26.</t>
    <phoneticPr fontId="4" type="noConversion"/>
  </si>
  <si>
    <t>2018.11.27. / 12.06.</t>
    <phoneticPr fontId="4" type="noConversion"/>
  </si>
  <si>
    <t>2018.12.06.</t>
    <phoneticPr fontId="4" type="noConversion"/>
  </si>
  <si>
    <t>마음</t>
    <phoneticPr fontId="4" type="noConversion"/>
  </si>
  <si>
    <t>경기도 수원시 권선구 세지로126번길 7-16, 102호(권선동)</t>
    <phoneticPr fontId="4" type="noConversion"/>
  </si>
  <si>
    <t>2018. 힐링프로젝트[수험생축제] 공동체활동 물품대여</t>
    <phoneticPr fontId="4" type="noConversion"/>
  </si>
  <si>
    <t>2018.11.24.</t>
    <phoneticPr fontId="4" type="noConversion"/>
  </si>
  <si>
    <t>티오피이엔티</t>
    <phoneticPr fontId="4" type="noConversion"/>
  </si>
  <si>
    <t>경기도 성남시 분당구 돌마로 46, 4층 428-18호</t>
    <phoneticPr fontId="4" type="noConversion"/>
  </si>
  <si>
    <t>2018. 가족레포츠캠프 프로그램비</t>
    <phoneticPr fontId="4" type="noConversion"/>
  </si>
  <si>
    <t>2018.12.01.~12.02.</t>
    <phoneticPr fontId="4" type="noConversion"/>
  </si>
  <si>
    <t>2018.12.02.</t>
    <phoneticPr fontId="4" type="noConversion"/>
  </si>
  <si>
    <t>신안종합리조트㈜</t>
    <phoneticPr fontId="4" type="noConversion"/>
  </si>
  <si>
    <t>강원도 횡성군 둔내면 고원로 451</t>
    <phoneticPr fontId="4" type="noConversion"/>
  </si>
  <si>
    <t>2018. 힐링프로젝트[대원중] 공동체활동 물품대여</t>
    <phoneticPr fontId="4" type="noConversion"/>
  </si>
  <si>
    <t>2018.11.27.</t>
    <phoneticPr fontId="4" type="noConversion"/>
  </si>
  <si>
    <t>플랜에이드</t>
    <phoneticPr fontId="4" type="noConversion"/>
  </si>
  <si>
    <t>경기도 안양시 만안구 안양로148번길, 23 지층</t>
    <phoneticPr fontId="4" type="noConversion"/>
  </si>
  <si>
    <t>공연장 객석의자 스팀청소 및 세척</t>
    <phoneticPr fontId="4" type="noConversion"/>
  </si>
  <si>
    <t>2018.11.28.</t>
    <phoneticPr fontId="4" type="noConversion"/>
  </si>
  <si>
    <t>2018.11.28</t>
    <phoneticPr fontId="4" type="noConversion"/>
  </si>
  <si>
    <t>경기도 성남시 중원구 광명로 78, 502호</t>
    <phoneticPr fontId="4" type="noConversion"/>
  </si>
  <si>
    <t>기계실 천장 균열 보수공사</t>
    <phoneticPr fontId="4" type="noConversion"/>
  </si>
  <si>
    <t>2018.11.29.</t>
    <phoneticPr fontId="4" type="noConversion"/>
  </si>
  <si>
    <t>2018.11.30</t>
    <phoneticPr fontId="4" type="noConversion"/>
  </si>
  <si>
    <t>2018.11.30.</t>
    <phoneticPr fontId="4" type="noConversion"/>
  </si>
  <si>
    <t>환웅 종합집수리</t>
    <phoneticPr fontId="4" type="noConversion"/>
  </si>
  <si>
    <t>경기도 성남시 수정구 수정남로 125, 602호</t>
    <phoneticPr fontId="4" type="noConversion"/>
  </si>
  <si>
    <t>과학발명품 전시회 운영물품 대여</t>
    <phoneticPr fontId="4" type="noConversion"/>
  </si>
  <si>
    <t>2018.11.30.</t>
    <phoneticPr fontId="4" type="noConversion"/>
  </si>
  <si>
    <t>2018.12.03.~12.07.</t>
    <phoneticPr fontId="4" type="noConversion"/>
  </si>
  <si>
    <t>2018.12.07.</t>
    <phoneticPr fontId="4" type="noConversion"/>
  </si>
  <si>
    <t>명성기획</t>
    <phoneticPr fontId="4" type="noConversion"/>
  </si>
  <si>
    <t>경기도 성남시 분당구 백현로 206, 409동 305호</t>
    <phoneticPr fontId="4" type="noConversion"/>
  </si>
  <si>
    <t>IT희망학교 하반기 워크숍 프로그램비</t>
    <phoneticPr fontId="4" type="noConversion"/>
  </si>
  <si>
    <t>2018.11.01.</t>
    <phoneticPr fontId="4" type="noConversion"/>
  </si>
  <si>
    <t>윤영균</t>
    <phoneticPr fontId="4" type="noConversion"/>
  </si>
  <si>
    <t>강원도 횡성군 둔내면 청태산로 777</t>
    <phoneticPr fontId="4" type="noConversion"/>
  </si>
  <si>
    <t>분당서현청소년수련관, 국립횡성숲체원</t>
    <phoneticPr fontId="4" type="noConversion"/>
  </si>
  <si>
    <t>11월 주말전문체험 꿈을이루는행복한토요일 차량임차</t>
    <phoneticPr fontId="4" type="noConversion"/>
  </si>
  <si>
    <t>2018.11.10.</t>
    <phoneticPr fontId="4" type="noConversion"/>
  </si>
  <si>
    <t>분당서현청소년수련관, 중산농원(경기 고양시 소재)</t>
    <phoneticPr fontId="4" type="noConversion"/>
  </si>
  <si>
    <t>IT희망학교 하반기 워크숍 차량임차</t>
    <phoneticPr fontId="4" type="noConversion"/>
  </si>
  <si>
    <t>경기도 성남시 분당구 서현로 170(서현동)</t>
    <phoneticPr fontId="4" type="noConversion"/>
  </si>
  <si>
    <t>외벽 커튼월 보수공사</t>
    <phoneticPr fontId="4" type="noConversion"/>
  </si>
  <si>
    <t>2018.11.06.</t>
    <phoneticPr fontId="4" type="noConversion"/>
  </si>
  <si>
    <t>2018.11.06.~11.07.</t>
    <phoneticPr fontId="4" type="noConversion"/>
  </si>
  <si>
    <t>김현성</t>
    <phoneticPr fontId="4" type="noConversion"/>
  </si>
  <si>
    <t>경기도 성남시 중원구 상대원2동 3774번지</t>
    <phoneticPr fontId="4" type="noConversion"/>
  </si>
  <si>
    <t>분당서현청소년수련관</t>
    <phoneticPr fontId="4" type="noConversion"/>
  </si>
  <si>
    <t>공연장 조명부품 구입</t>
    <phoneticPr fontId="4" type="noConversion"/>
  </si>
  <si>
    <t>2018.11.05.~11.06.</t>
    <phoneticPr fontId="4" type="noConversion"/>
  </si>
  <si>
    <t>제이라이팅</t>
    <phoneticPr fontId="4" type="noConversion"/>
  </si>
  <si>
    <t>지상식</t>
    <phoneticPr fontId="4" type="noConversion"/>
  </si>
  <si>
    <t>경기도 광주시 초월읍 용수리 173-5</t>
    <phoneticPr fontId="4" type="noConversion"/>
  </si>
  <si>
    <t>2018.11.12.</t>
    <phoneticPr fontId="4" type="noConversion"/>
  </si>
  <si>
    <t>㈜한솔여행사</t>
    <phoneticPr fontId="4" type="noConversion"/>
  </si>
  <si>
    <t>장지후</t>
    <phoneticPr fontId="4" type="noConversion"/>
  </si>
  <si>
    <t>경기도 성남시 분당구 야탑로 103 4층 416호(야탑동, 노블리치2오피스텔)</t>
    <phoneticPr fontId="4" type="noConversion"/>
  </si>
  <si>
    <t>분당서현청소년수련관, 강화도 일대</t>
    <phoneticPr fontId="4" type="noConversion"/>
  </si>
  <si>
    <t>한국사활동[근현대사시대] 역사캠프 숙박비</t>
    <phoneticPr fontId="4" type="noConversion"/>
  </si>
  <si>
    <t>2018.11.14.</t>
    <phoneticPr fontId="4" type="noConversion"/>
  </si>
  <si>
    <t>재단법인 성산청소년효재단</t>
    <phoneticPr fontId="4" type="noConversion"/>
  </si>
  <si>
    <t>최성규</t>
    <phoneticPr fontId="4" type="noConversion"/>
  </si>
  <si>
    <t>2018.11.14.~11.23.</t>
    <phoneticPr fontId="4" type="noConversion"/>
  </si>
  <si>
    <t>플러스디자인하우스</t>
    <phoneticPr fontId="4" type="noConversion"/>
  </si>
  <si>
    <t>최돈욱</t>
    <phoneticPr fontId="4" type="noConversion"/>
  </si>
  <si>
    <t>주식회사 선진항공여행사</t>
    <phoneticPr fontId="4" type="noConversion"/>
  </si>
  <si>
    <t>분당서현청소년수련관, 우리손길(경기 이천시 소재)</t>
    <phoneticPr fontId="4" type="noConversion"/>
  </si>
  <si>
    <t>분당서현청소년수련관, 전주 및 군산 일대</t>
    <phoneticPr fontId="4" type="noConversion"/>
  </si>
  <si>
    <t>2018.12.01~12.02.</t>
    <phoneticPr fontId="4" type="noConversion"/>
  </si>
  <si>
    <t>김명옥</t>
    <phoneticPr fontId="4" type="noConversion"/>
  </si>
  <si>
    <t>전라북도 전주시 완산구 기린대로 78(풍납동3가)</t>
    <phoneticPr fontId="4" type="noConversion"/>
  </si>
  <si>
    <t>분당서현청소년수련관, 김명옥숙박김치문화관(전북 전주시 소재)</t>
    <phoneticPr fontId="4" type="noConversion"/>
  </si>
  <si>
    <t>양영중학교 코끼리 진로직업체험 진로공연료</t>
    <phoneticPr fontId="4" type="noConversion"/>
  </si>
  <si>
    <t>2018.11.22.</t>
    <phoneticPr fontId="4" type="noConversion"/>
  </si>
  <si>
    <t>하다 아트 컴퍼니</t>
    <phoneticPr fontId="4" type="noConversion"/>
  </si>
  <si>
    <t>이준호</t>
    <phoneticPr fontId="4" type="noConversion"/>
  </si>
  <si>
    <t>경기도 성남시 수정구 북정로96번길 8, b01호</t>
    <phoneticPr fontId="4" type="noConversion"/>
  </si>
  <si>
    <t>분당서현청소년수련관</t>
    <phoneticPr fontId="4" type="noConversion"/>
  </si>
  <si>
    <t>2018. 가족레포츠캠프 차량임차</t>
    <phoneticPr fontId="4" type="noConversion"/>
  </si>
  <si>
    <t>2018.11.23.</t>
    <phoneticPr fontId="4" type="noConversion"/>
  </si>
  <si>
    <t>뉴한솔고속㈜</t>
    <phoneticPr fontId="4" type="noConversion"/>
  </si>
  <si>
    <t>경기도 성남시 수정구 산성대로 189 수산타워 501호</t>
    <phoneticPr fontId="4" type="noConversion"/>
  </si>
  <si>
    <t>분당서현청소년수련관, 웰리힐리파크(강원도 횡성군 소재)</t>
    <phoneticPr fontId="4" type="noConversion"/>
  </si>
  <si>
    <t>2018. 힐링프로젝트[수험생축제] 문화강연비</t>
    <phoneticPr fontId="4" type="noConversion"/>
  </si>
  <si>
    <t>2018.11.27. / 12.06.</t>
    <phoneticPr fontId="4" type="noConversion"/>
  </si>
  <si>
    <t>경기도 수원시 권선구 세지로126번길 7-16, 102호(권선동)</t>
    <phoneticPr fontId="4" type="noConversion"/>
  </si>
  <si>
    <t>분당서현청소년수련관, 송림중 및 보평고등학교</t>
    <phoneticPr fontId="4" type="noConversion"/>
  </si>
  <si>
    <t>2018.11.27.</t>
    <phoneticPr fontId="4" type="noConversion"/>
  </si>
  <si>
    <t>강인성</t>
    <phoneticPr fontId="4" type="noConversion"/>
  </si>
  <si>
    <t>경기도 성남시 분당구 돌마로 46, 4층 428-18호</t>
    <phoneticPr fontId="4" type="noConversion"/>
  </si>
  <si>
    <t>분당서현청소년수련관, 송림중학교</t>
    <phoneticPr fontId="4" type="noConversion"/>
  </si>
  <si>
    <t>2018. 가족레포츠캠프 프로그램비</t>
    <phoneticPr fontId="4" type="noConversion"/>
  </si>
  <si>
    <t>신안종합리조트㈜</t>
    <phoneticPr fontId="4" type="noConversion"/>
  </si>
  <si>
    <t>민영민</t>
    <phoneticPr fontId="4" type="noConversion"/>
  </si>
  <si>
    <t>강원도 횡성군 둔내면 고원로 451</t>
    <phoneticPr fontId="4" type="noConversion"/>
  </si>
  <si>
    <t>2018. 힐링프로젝트[대원중] 공동체활동 물품대여</t>
    <phoneticPr fontId="4" type="noConversion"/>
  </si>
  <si>
    <t>2018.11.27.</t>
    <phoneticPr fontId="4" type="noConversion"/>
  </si>
  <si>
    <t>강지원</t>
    <phoneticPr fontId="4" type="noConversion"/>
  </si>
  <si>
    <t>경기도 안양시 만안구 안양로148번길, 23 지층</t>
    <phoneticPr fontId="4" type="noConversion"/>
  </si>
  <si>
    <t>분당서현청소년수련관, 대원중학교</t>
    <phoneticPr fontId="4" type="noConversion"/>
  </si>
  <si>
    <t>공연장 객석의자 스팀청소 및 세척</t>
    <phoneticPr fontId="4" type="noConversion"/>
  </si>
  <si>
    <t>2018.11.28.</t>
    <phoneticPr fontId="4" type="noConversion"/>
  </si>
  <si>
    <t>비전개발</t>
    <phoneticPr fontId="4" type="noConversion"/>
  </si>
  <si>
    <t>조왕래</t>
    <phoneticPr fontId="4" type="noConversion"/>
  </si>
  <si>
    <t>2018.11.30.</t>
    <phoneticPr fontId="4" type="noConversion"/>
  </si>
  <si>
    <t>환웅 종합집수리</t>
    <phoneticPr fontId="4" type="noConversion"/>
  </si>
  <si>
    <t>조병수</t>
    <phoneticPr fontId="4" type="noConversion"/>
  </si>
  <si>
    <t>경기도 성남시 수정구 수정남로 125, 602호</t>
    <phoneticPr fontId="4" type="noConversion"/>
  </si>
  <si>
    <t>과학발명품 전시회 운영물품 대여</t>
    <phoneticPr fontId="4" type="noConversion"/>
  </si>
  <si>
    <t>제9회 성남시청소년창의과학축제 부스운영 프로그램 진행비</t>
    <phoneticPr fontId="29" type="noConversion"/>
  </si>
  <si>
    <t>제9회 성남시청소년창의과학축제 진행 물품 대여</t>
    <phoneticPr fontId="29" type="noConversion"/>
  </si>
  <si>
    <t>IT희망학교 하반기 워크숍 차량임차</t>
    <phoneticPr fontId="29" type="noConversion"/>
  </si>
  <si>
    <t>공연장 조명부품 구입</t>
    <phoneticPr fontId="29" type="noConversion"/>
  </si>
  <si>
    <t>2018. 우리동네가꾸기 부스체험비</t>
    <phoneticPr fontId="29" type="noConversion"/>
  </si>
  <si>
    <t>제9회 성남시청소년창의과학축제 부스운영 프로그램 진행비</t>
    <phoneticPr fontId="29" type="noConversion"/>
  </si>
  <si>
    <t>2018 성남시청소년어울림마당 2차 차량임차</t>
    <phoneticPr fontId="29" type="noConversion"/>
  </si>
  <si>
    <t>2018 성남시청소년어울림마당 2차 초청공연비</t>
    <phoneticPr fontId="29" type="noConversion"/>
  </si>
  <si>
    <t>판형열교환기 세관공사</t>
    <phoneticPr fontId="29" type="noConversion"/>
  </si>
  <si>
    <t>IT희망학교 하반기 워크숍 프로그램비</t>
    <phoneticPr fontId="29" type="noConversion"/>
  </si>
  <si>
    <t>상장케이스 제작</t>
    <phoneticPr fontId="29" type="noConversion"/>
  </si>
  <si>
    <t>파티조아</t>
    <phoneticPr fontId="29" type="noConversion"/>
  </si>
  <si>
    <t>㈜하나구급센터</t>
    <phoneticPr fontId="29" type="noConversion"/>
  </si>
  <si>
    <t>성도상사</t>
    <phoneticPr fontId="29" type="noConversion"/>
  </si>
  <si>
    <t>주식회사 쓰리디이엠피</t>
    <phoneticPr fontId="29" type="noConversion"/>
  </si>
  <si>
    <t>명성기획</t>
    <phoneticPr fontId="29" type="noConversion"/>
  </si>
  <si>
    <t>잇 게임즈</t>
    <phoneticPr fontId="29" type="noConversion"/>
  </si>
  <si>
    <t>리모샷</t>
    <phoneticPr fontId="29" type="noConversion"/>
  </si>
  <si>
    <t>주식회사 이레기획</t>
    <phoneticPr fontId="29" type="noConversion"/>
  </si>
  <si>
    <t>㈜크린피아에스</t>
    <phoneticPr fontId="29" type="noConversion"/>
  </si>
  <si>
    <t>국립횡성숲체원</t>
    <phoneticPr fontId="29" type="noConversion"/>
  </si>
  <si>
    <t>제이라이팅</t>
    <phoneticPr fontId="29" type="noConversion"/>
  </si>
  <si>
    <t>㈜선진항공여행사</t>
    <phoneticPr fontId="29" type="noConversion"/>
  </si>
  <si>
    <t>㈜선진항공여행사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</si>
</sst>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1" formatCode="#,###,###"/>
  </numFmts>
  <fonts count="30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9"/>
      <name val="굴림체"/>
      <family val="3"/>
      <charset val="129"/>
    </font>
    <font>
      <sz val="9"/>
      <color theme="1"/>
      <name val="돋움"/>
      <family val="3"/>
      <charset val="129"/>
    </font>
    <font>
      <sz val="13"/>
      <name val="돋움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</borders>
  <cellStyleXfs count="13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</cellStyleXfs>
  <cellXfs count="241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6" fillId="2" borderId="10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/>
    </xf>
    <xf numFmtId="179" fontId="20" fillId="3" borderId="14" xfId="0" applyNumberFormat="1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6" fillId="2" borderId="6" xfId="0" applyFont="1" applyFill="1" applyBorder="1" applyAlignment="1">
      <alignment horizontal="center" vertical="center" shrinkToFit="1"/>
    </xf>
    <xf numFmtId="9" fontId="17" fillId="0" borderId="6" xfId="0" applyNumberFormat="1" applyFont="1" applyBorder="1" applyAlignment="1">
      <alignment horizontal="center" vertical="center" shrinkToFit="1"/>
    </xf>
    <xf numFmtId="14" fontId="17" fillId="0" borderId="6" xfId="0" applyNumberFormat="1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16" fillId="2" borderId="11" xfId="0" applyFont="1" applyFill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3" fontId="17" fillId="0" borderId="6" xfId="0" applyNumberFormat="1" applyFont="1" applyBorder="1" applyAlignment="1">
      <alignment horizontal="right" vertical="center" shrinkToFit="1"/>
    </xf>
    <xf numFmtId="3" fontId="17" fillId="0" borderId="21" xfId="0" applyNumberFormat="1" applyFont="1" applyBorder="1" applyAlignment="1">
      <alignment horizontal="right" vertical="center" shrinkToFit="1"/>
    </xf>
    <xf numFmtId="0" fontId="17" fillId="0" borderId="21" xfId="0" applyFont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12" fillId="2" borderId="3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41" fontId="3" fillId="0" borderId="26" xfId="1" applyFont="1" applyBorder="1" applyAlignment="1">
      <alignment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20" fillId="0" borderId="43" xfId="0" applyFont="1" applyFill="1" applyBorder="1" applyAlignment="1">
      <alignment horizontal="center" vertical="center"/>
    </xf>
    <xf numFmtId="0" fontId="20" fillId="0" borderId="44" xfId="0" applyFont="1" applyFill="1" applyBorder="1" applyAlignment="1">
      <alignment horizontal="center" vertical="center" wrapText="1"/>
    </xf>
    <xf numFmtId="0" fontId="20" fillId="0" borderId="44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41" fontId="20" fillId="0" borderId="44" xfId="1" applyFont="1" applyFill="1" applyBorder="1" applyAlignment="1">
      <alignment horizontal="center" vertical="center" wrapText="1"/>
    </xf>
    <xf numFmtId="0" fontId="20" fillId="0" borderId="45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176" fontId="3" fillId="0" borderId="0" xfId="1" applyNumberFormat="1" applyFont="1" applyBorder="1" applyAlignment="1">
      <alignment horizontal="center" vertical="center"/>
    </xf>
    <xf numFmtId="176" fontId="9" fillId="0" borderId="0" xfId="1" applyNumberFormat="1" applyFont="1" applyBorder="1" applyAlignment="1">
      <alignment horizontal="center" vertical="center"/>
    </xf>
    <xf numFmtId="178" fontId="9" fillId="2" borderId="53" xfId="0" applyNumberFormat="1" applyFont="1" applyFill="1" applyBorder="1" applyAlignment="1" applyProtection="1">
      <alignment horizontal="center" vertical="center"/>
    </xf>
    <xf numFmtId="0" fontId="24" fillId="0" borderId="55" xfId="0" applyNumberFormat="1" applyFont="1" applyFill="1" applyBorder="1" applyAlignment="1" applyProtection="1">
      <alignment horizontal="center" vertical="center"/>
    </xf>
    <xf numFmtId="177" fontId="8" fillId="0" borderId="56" xfId="0" quotePrefix="1" applyNumberFormat="1" applyFont="1" applyBorder="1" applyAlignment="1">
      <alignment horizontal="center" vertical="center" shrinkToFit="1"/>
    </xf>
    <xf numFmtId="178" fontId="9" fillId="0" borderId="56" xfId="0" applyNumberFormat="1" applyFont="1" applyFill="1" applyBorder="1" applyAlignment="1" applyProtection="1">
      <alignment horizontal="center" vertical="center"/>
    </xf>
    <xf numFmtId="0" fontId="24" fillId="0" borderId="39" xfId="0" applyNumberFormat="1" applyFont="1" applyFill="1" applyBorder="1" applyAlignment="1" applyProtection="1">
      <alignment horizontal="center" vertical="center"/>
    </xf>
    <xf numFmtId="41" fontId="24" fillId="0" borderId="40" xfId="1" applyFont="1" applyFill="1" applyBorder="1" applyAlignment="1" applyProtection="1">
      <alignment horizontal="center" vertical="center"/>
    </xf>
    <xf numFmtId="41" fontId="26" fillId="0" borderId="40" xfId="1" applyFont="1" applyFill="1" applyBorder="1" applyAlignment="1" applyProtection="1">
      <alignment horizontal="center" vertical="center"/>
    </xf>
    <xf numFmtId="177" fontId="8" fillId="0" borderId="41" xfId="0" applyNumberFormat="1" applyFont="1" applyFill="1" applyBorder="1" applyAlignment="1">
      <alignment horizontal="center" vertical="center"/>
    </xf>
    <xf numFmtId="0" fontId="24" fillId="0" borderId="28" xfId="0" applyNumberFormat="1" applyFont="1" applyFill="1" applyBorder="1" applyAlignment="1" applyProtection="1">
      <alignment horizontal="center" vertical="center"/>
    </xf>
    <xf numFmtId="41" fontId="24" fillId="0" borderId="26" xfId="1" applyFont="1" applyFill="1" applyBorder="1" applyAlignment="1" applyProtection="1">
      <alignment horizontal="center" vertical="center"/>
    </xf>
    <xf numFmtId="41" fontId="26" fillId="0" borderId="26" xfId="1" applyFont="1" applyFill="1" applyBorder="1" applyAlignment="1" applyProtection="1">
      <alignment horizontal="center" vertical="center"/>
    </xf>
    <xf numFmtId="177" fontId="8" fillId="0" borderId="27" xfId="0" applyNumberFormat="1" applyFont="1" applyFill="1" applyBorder="1" applyAlignment="1">
      <alignment horizontal="center" vertical="center"/>
    </xf>
    <xf numFmtId="178" fontId="24" fillId="0" borderId="26" xfId="0" applyNumberFormat="1" applyFont="1" applyFill="1" applyBorder="1" applyAlignment="1" applyProtection="1">
      <alignment horizontal="center" vertical="center" wrapText="1"/>
    </xf>
    <xf numFmtId="177" fontId="8" fillId="0" borderId="26" xfId="0" quotePrefix="1" applyNumberFormat="1" applyFont="1" applyFill="1" applyBorder="1" applyAlignment="1">
      <alignment vertical="center" shrinkToFit="1"/>
    </xf>
    <xf numFmtId="0" fontId="24" fillId="0" borderId="29" xfId="0" applyNumberFormat="1" applyFont="1" applyFill="1" applyBorder="1" applyAlignment="1" applyProtection="1">
      <alignment horizontal="center" vertical="center"/>
    </xf>
    <xf numFmtId="41" fontId="26" fillId="0" borderId="30" xfId="1" applyFont="1" applyFill="1" applyBorder="1" applyAlignment="1" applyProtection="1">
      <alignment horizontal="center" vertical="center"/>
    </xf>
    <xf numFmtId="177" fontId="8" fillId="0" borderId="31" xfId="0" applyNumberFormat="1" applyFont="1" applyFill="1" applyBorder="1" applyAlignment="1">
      <alignment horizontal="center" vertical="center"/>
    </xf>
    <xf numFmtId="0" fontId="8" fillId="2" borderId="13" xfId="0" applyNumberFormat="1" applyFont="1" applyFill="1" applyBorder="1" applyAlignment="1" applyProtection="1">
      <alignment horizontal="center" vertical="center"/>
    </xf>
    <xf numFmtId="49" fontId="8" fillId="2" borderId="14" xfId="0" applyNumberFormat="1" applyFont="1" applyFill="1" applyBorder="1" applyAlignment="1" applyProtection="1">
      <alignment horizontal="center" vertical="center"/>
    </xf>
    <xf numFmtId="49" fontId="8" fillId="2" borderId="15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178" fontId="24" fillId="0" borderId="26" xfId="0" applyNumberFormat="1" applyFont="1" applyFill="1" applyBorder="1" applyAlignment="1">
      <alignment horizontal="center" vertical="center"/>
    </xf>
    <xf numFmtId="177" fontId="8" fillId="0" borderId="26" xfId="0" applyNumberFormat="1" applyFont="1" applyFill="1" applyBorder="1" applyAlignment="1">
      <alignment horizontal="center" vertical="center"/>
    </xf>
    <xf numFmtId="177" fontId="8" fillId="0" borderId="27" xfId="0" applyNumberFormat="1" applyFont="1" applyFill="1" applyBorder="1" applyAlignment="1">
      <alignment horizontal="left" vertical="center" shrinkToFit="1"/>
    </xf>
    <xf numFmtId="177" fontId="8" fillId="0" borderId="28" xfId="0" applyNumberFormat="1" applyFont="1" applyFill="1" applyBorder="1" applyAlignment="1">
      <alignment horizontal="left" vertical="center" shrinkToFit="1"/>
    </xf>
    <xf numFmtId="177" fontId="8" fillId="0" borderId="26" xfId="0" applyNumberFormat="1" applyFont="1" applyFill="1" applyBorder="1" applyAlignment="1">
      <alignment horizontal="center" vertical="center" shrinkToFit="1"/>
    </xf>
    <xf numFmtId="176" fontId="8" fillId="0" borderId="26" xfId="0" applyNumberFormat="1" applyFont="1" applyFill="1" applyBorder="1" applyAlignment="1">
      <alignment vertical="center"/>
    </xf>
    <xf numFmtId="177" fontId="8" fillId="0" borderId="29" xfId="0" applyNumberFormat="1" applyFont="1" applyFill="1" applyBorder="1" applyAlignment="1">
      <alignment horizontal="left" vertical="center" shrinkToFit="1"/>
    </xf>
    <xf numFmtId="177" fontId="8" fillId="0" borderId="30" xfId="0" applyNumberFormat="1" applyFont="1" applyFill="1" applyBorder="1" applyAlignment="1">
      <alignment horizontal="center" vertical="center" shrinkToFit="1"/>
    </xf>
    <xf numFmtId="177" fontId="8" fillId="0" borderId="30" xfId="0" applyNumberFormat="1" applyFont="1" applyFill="1" applyBorder="1" applyAlignment="1">
      <alignment horizontal="center" vertical="center"/>
    </xf>
    <xf numFmtId="177" fontId="8" fillId="0" borderId="31" xfId="0" applyNumberFormat="1" applyFont="1" applyFill="1" applyBorder="1" applyAlignment="1">
      <alignment horizontal="left" vertical="center" shrinkToFit="1"/>
    </xf>
    <xf numFmtId="49" fontId="8" fillId="2" borderId="13" xfId="0" applyNumberFormat="1" applyFont="1" applyFill="1" applyBorder="1" applyAlignment="1" applyProtection="1">
      <alignment horizontal="center" vertical="center"/>
    </xf>
    <xf numFmtId="49" fontId="8" fillId="2" borderId="14" xfId="0" applyNumberFormat="1" applyFont="1" applyFill="1" applyBorder="1" applyAlignment="1" applyProtection="1">
      <alignment horizontal="center" vertical="center" wrapText="1"/>
    </xf>
    <xf numFmtId="0" fontId="0" fillId="0" borderId="36" xfId="0" applyNumberFormat="1" applyFont="1" applyFill="1" applyBorder="1" applyAlignment="1" applyProtection="1">
      <alignment horizontal="center" vertical="center"/>
    </xf>
    <xf numFmtId="0" fontId="0" fillId="0" borderId="37" xfId="0" quotePrefix="1" applyNumberFormat="1" applyFont="1" applyFill="1" applyBorder="1" applyAlignment="1" applyProtection="1">
      <alignment horizontal="center" vertical="center"/>
    </xf>
    <xf numFmtId="0" fontId="0" fillId="0" borderId="37" xfId="0" applyNumberFormat="1" applyFont="1" applyFill="1" applyBorder="1" applyAlignment="1" applyProtection="1">
      <alignment horizontal="center" vertical="center"/>
    </xf>
    <xf numFmtId="0" fontId="0" fillId="0" borderId="37" xfId="0" quotePrefix="1" applyNumberFormat="1" applyFont="1" applyFill="1" applyBorder="1" applyAlignment="1" applyProtection="1">
      <alignment horizontal="left" vertical="center"/>
    </xf>
    <xf numFmtId="0" fontId="0" fillId="0" borderId="38" xfId="0" applyNumberFormat="1" applyFont="1" applyFill="1" applyBorder="1" applyAlignment="1" applyProtection="1">
      <alignment horizontal="center" vertical="center"/>
    </xf>
    <xf numFmtId="0" fontId="9" fillId="0" borderId="37" xfId="0" quotePrefix="1" applyNumberFormat="1" applyFont="1" applyFill="1" applyBorder="1" applyAlignment="1" applyProtection="1">
      <alignment horizontal="center" vertical="center"/>
    </xf>
    <xf numFmtId="0" fontId="0" fillId="0" borderId="43" xfId="0" applyNumberFormat="1" applyFont="1" applyFill="1" applyBorder="1" applyAlignment="1" applyProtection="1"/>
    <xf numFmtId="0" fontId="0" fillId="0" borderId="44" xfId="0" quotePrefix="1" applyNumberFormat="1" applyFont="1" applyFill="1" applyBorder="1" applyAlignment="1" applyProtection="1">
      <alignment horizontal="center" vertical="center"/>
    </xf>
    <xf numFmtId="0" fontId="0" fillId="0" borderId="44" xfId="0" applyNumberFormat="1" applyFont="1" applyFill="1" applyBorder="1" applyAlignment="1" applyProtection="1">
      <alignment horizontal="center" vertical="center"/>
    </xf>
    <xf numFmtId="0" fontId="0" fillId="0" borderId="44" xfId="0" quotePrefix="1" applyNumberFormat="1" applyFont="1" applyFill="1" applyBorder="1" applyAlignment="1" applyProtection="1">
      <alignment horizontal="left" vertical="center"/>
    </xf>
    <xf numFmtId="0" fontId="0" fillId="0" borderId="44" xfId="0" applyNumberFormat="1" applyFont="1" applyFill="1" applyBorder="1" applyAlignment="1" applyProtection="1">
      <alignment vertical="center"/>
    </xf>
    <xf numFmtId="0" fontId="0" fillId="0" borderId="44" xfId="0" applyNumberFormat="1" applyFont="1" applyFill="1" applyBorder="1" applyAlignment="1" applyProtection="1"/>
    <xf numFmtId="0" fontId="0" fillId="0" borderId="45" xfId="0" applyNumberFormat="1" applyFont="1" applyFill="1" applyBorder="1" applyAlignment="1" applyProtection="1"/>
    <xf numFmtId="0" fontId="9" fillId="0" borderId="44" xfId="0" quotePrefix="1" applyNumberFormat="1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76" fontId="8" fillId="0" borderId="30" xfId="0" applyNumberFormat="1" applyFont="1" applyFill="1" applyBorder="1" applyAlignment="1">
      <alignment vertical="center"/>
    </xf>
    <xf numFmtId="178" fontId="24" fillId="0" borderId="30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20" fillId="0" borderId="44" xfId="0" quotePrefix="1" applyFont="1" applyFill="1" applyBorder="1" applyAlignment="1">
      <alignment horizontal="center" vertical="center"/>
    </xf>
    <xf numFmtId="177" fontId="8" fillId="0" borderId="26" xfId="0" applyNumberFormat="1" applyFont="1" applyFill="1" applyBorder="1" applyAlignment="1">
      <alignment horizontal="left" vertical="center" shrinkToFit="1"/>
    </xf>
    <xf numFmtId="177" fontId="8" fillId="0" borderId="40" xfId="0" applyNumberFormat="1" applyFont="1" applyFill="1" applyBorder="1" applyAlignment="1">
      <alignment vertical="center" shrinkToFit="1"/>
    </xf>
    <xf numFmtId="177" fontId="8" fillId="0" borderId="26" xfId="0" applyNumberFormat="1" applyFont="1" applyFill="1" applyBorder="1" applyAlignment="1">
      <alignment vertical="center" shrinkToFit="1"/>
    </xf>
    <xf numFmtId="41" fontId="9" fillId="0" borderId="56" xfId="1" applyFont="1" applyFill="1" applyBorder="1" applyAlignment="1" applyProtection="1">
      <alignment horizontal="center" vertical="center"/>
    </xf>
    <xf numFmtId="177" fontId="27" fillId="0" borderId="42" xfId="0" applyNumberFormat="1" applyFont="1" applyFill="1" applyBorder="1" applyAlignment="1">
      <alignment horizontal="center" vertical="center"/>
    </xf>
    <xf numFmtId="178" fontId="24" fillId="0" borderId="40" xfId="0" applyNumberFormat="1" applyFont="1" applyFill="1" applyBorder="1" applyAlignment="1" applyProtection="1">
      <alignment horizontal="center" vertical="center" wrapText="1"/>
    </xf>
    <xf numFmtId="177" fontId="8" fillId="0" borderId="26" xfId="0" applyNumberFormat="1" applyFont="1" applyFill="1" applyBorder="1" applyAlignment="1">
      <alignment horizontal="center" vertical="center" wrapText="1" shrinkToFit="1"/>
    </xf>
    <xf numFmtId="0" fontId="11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178" fontId="8" fillId="0" borderId="26" xfId="0" applyNumberFormat="1" applyFont="1" applyFill="1" applyBorder="1" applyAlignment="1">
      <alignment horizontal="center" vertical="center"/>
    </xf>
    <xf numFmtId="38" fontId="24" fillId="0" borderId="26" xfId="2" applyNumberFormat="1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horizontal="left" vertical="center"/>
    </xf>
    <xf numFmtId="177" fontId="8" fillId="0" borderId="28" xfId="0" applyNumberFormat="1" applyFont="1" applyFill="1" applyBorder="1" applyAlignment="1">
      <alignment horizontal="left" vertical="center" wrapText="1" shrinkToFit="1"/>
    </xf>
    <xf numFmtId="178" fontId="8" fillId="0" borderId="30" xfId="0" applyNumberFormat="1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0" fillId="0" borderId="0" xfId="0" applyFill="1"/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 wrapText="1"/>
    </xf>
    <xf numFmtId="41" fontId="3" fillId="0" borderId="58" xfId="1" applyFont="1" applyBorder="1" applyAlignment="1">
      <alignment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vertical="center"/>
    </xf>
    <xf numFmtId="178" fontId="24" fillId="0" borderId="26" xfId="0" applyNumberFormat="1" applyFont="1" applyFill="1" applyBorder="1" applyAlignment="1" applyProtection="1">
      <alignment horizontal="center" vertical="center" wrapText="1" shrinkToFit="1"/>
    </xf>
    <xf numFmtId="0" fontId="12" fillId="0" borderId="6" xfId="0" applyFont="1" applyBorder="1" applyAlignment="1">
      <alignment horizontal="center" vertical="center" shrinkToFit="1"/>
    </xf>
    <xf numFmtId="41" fontId="24" fillId="0" borderId="30" xfId="1" applyFont="1" applyFill="1" applyBorder="1" applyAlignment="1" applyProtection="1">
      <alignment horizontal="center" vertical="center"/>
    </xf>
    <xf numFmtId="0" fontId="24" fillId="0" borderId="26" xfId="12" applyFont="1" applyFill="1" applyBorder="1" applyAlignment="1">
      <alignment horizontal="center" vertical="center" shrinkToFit="1"/>
    </xf>
    <xf numFmtId="0" fontId="3" fillId="0" borderId="61" xfId="0" applyFont="1" applyFill="1" applyBorder="1" applyAlignment="1">
      <alignment horizontal="center" vertical="center" wrapText="1"/>
    </xf>
    <xf numFmtId="0" fontId="3" fillId="0" borderId="62" xfId="0" applyFont="1" applyFill="1" applyBorder="1" applyAlignment="1">
      <alignment horizontal="center" vertical="center" wrapText="1"/>
    </xf>
    <xf numFmtId="0" fontId="3" fillId="0" borderId="62" xfId="0" quotePrefix="1" applyFont="1" applyFill="1" applyBorder="1" applyAlignment="1">
      <alignment horizontal="center" vertical="center" wrapText="1"/>
    </xf>
    <xf numFmtId="176" fontId="3" fillId="0" borderId="62" xfId="1" applyNumberFormat="1" applyFont="1" applyFill="1" applyBorder="1" applyAlignment="1">
      <alignment horizontal="center" vertical="center"/>
    </xf>
    <xf numFmtId="41" fontId="3" fillId="0" borderId="62" xfId="1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0" fontId="3" fillId="0" borderId="6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/>
    </xf>
    <xf numFmtId="0" fontId="24" fillId="0" borderId="26" xfId="11" applyFont="1" applyFill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shrinkToFit="1"/>
    </xf>
    <xf numFmtId="0" fontId="17" fillId="0" borderId="18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9" fontId="14" fillId="0" borderId="7" xfId="0" applyNumberFormat="1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0" borderId="3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justify" vertical="center" wrapText="1"/>
    </xf>
    <xf numFmtId="0" fontId="12" fillId="0" borderId="6" xfId="0" applyFont="1" applyBorder="1" applyAlignment="1">
      <alignment horizontal="justify" vertical="center" wrapText="1"/>
    </xf>
    <xf numFmtId="0" fontId="12" fillId="0" borderId="7" xfId="0" applyFont="1" applyBorder="1" applyAlignment="1">
      <alignment horizontal="justify" vertical="center" wrapText="1"/>
    </xf>
    <xf numFmtId="0" fontId="13" fillId="0" borderId="11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2" fillId="0" borderId="10" xfId="0" applyFont="1" applyBorder="1" applyAlignment="1">
      <alignment horizontal="justify" vertical="center" wrapText="1"/>
    </xf>
    <xf numFmtId="0" fontId="12" fillId="0" borderId="4" xfId="0" applyFont="1" applyBorder="1" applyAlignment="1">
      <alignment horizontal="justify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14" fontId="14" fillId="0" borderId="6" xfId="0" applyNumberFormat="1" applyFont="1" applyFill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3" fontId="14" fillId="0" borderId="6" xfId="0" applyNumberFormat="1" applyFont="1" applyBorder="1" applyAlignment="1">
      <alignment horizontal="center" vertical="center" wrapText="1"/>
    </xf>
    <xf numFmtId="0" fontId="12" fillId="0" borderId="35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shrinkToFit="1"/>
    </xf>
    <xf numFmtId="49" fontId="8" fillId="2" borderId="48" xfId="0" applyNumberFormat="1" applyFont="1" applyFill="1" applyBorder="1" applyAlignment="1" applyProtection="1">
      <alignment horizontal="center" vertical="center"/>
    </xf>
    <xf numFmtId="49" fontId="8" fillId="2" borderId="49" xfId="0" applyNumberFormat="1" applyFont="1" applyFill="1" applyBorder="1" applyAlignment="1" applyProtection="1">
      <alignment horizontal="center" vertical="center"/>
    </xf>
    <xf numFmtId="49" fontId="8" fillId="2" borderId="50" xfId="0" applyNumberFormat="1" applyFont="1" applyFill="1" applyBorder="1" applyAlignment="1" applyProtection="1">
      <alignment horizontal="center" vertical="center"/>
    </xf>
    <xf numFmtId="49" fontId="8" fillId="2" borderId="54" xfId="0" applyNumberFormat="1" applyFont="1" applyFill="1" applyBorder="1" applyAlignment="1" applyProtection="1">
      <alignment horizontal="center" vertical="center"/>
    </xf>
    <xf numFmtId="49" fontId="8" fillId="2" borderId="47" xfId="0" applyNumberFormat="1" applyFont="1" applyFill="1" applyBorder="1" applyAlignment="1" applyProtection="1">
      <alignment horizontal="center" vertical="center"/>
    </xf>
    <xf numFmtId="49" fontId="8" fillId="2" borderId="52" xfId="0" applyNumberFormat="1" applyFont="1" applyFill="1" applyBorder="1" applyAlignment="1" applyProtection="1">
      <alignment horizontal="center" vertical="center"/>
    </xf>
    <xf numFmtId="0" fontId="8" fillId="2" borderId="46" xfId="0" applyNumberFormat="1" applyFont="1" applyFill="1" applyBorder="1" applyAlignment="1" applyProtection="1">
      <alignment horizontal="center" vertical="center"/>
    </xf>
    <xf numFmtId="0" fontId="8" fillId="2" borderId="51" xfId="0" applyNumberFormat="1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0" xfId="0" quotePrefix="1" applyFont="1" applyFill="1" applyBorder="1" applyAlignment="1">
      <alignment horizontal="center" vertical="center" wrapText="1"/>
    </xf>
    <xf numFmtId="176" fontId="3" fillId="0" borderId="30" xfId="1" applyNumberFormat="1" applyFont="1" applyFill="1" applyBorder="1" applyAlignment="1">
      <alignment horizontal="center" vertical="center"/>
    </xf>
    <xf numFmtId="41" fontId="3" fillId="0" borderId="30" xfId="1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 wrapText="1"/>
    </xf>
    <xf numFmtId="41" fontId="3" fillId="0" borderId="26" xfId="1" applyFont="1" applyFill="1" applyBorder="1" applyAlignment="1">
      <alignment vertical="center"/>
    </xf>
    <xf numFmtId="0" fontId="3" fillId="0" borderId="26" xfId="0" applyFont="1" applyFill="1" applyBorder="1" applyAlignment="1">
      <alignment horizontal="center" vertical="center"/>
    </xf>
    <xf numFmtId="0" fontId="0" fillId="0" borderId="27" xfId="0" applyBorder="1"/>
    <xf numFmtId="41" fontId="3" fillId="0" borderId="30" xfId="1" applyFont="1" applyFill="1" applyBorder="1" applyAlignment="1">
      <alignment vertical="center"/>
    </xf>
    <xf numFmtId="0" fontId="0" fillId="0" borderId="31" xfId="0" applyBorder="1"/>
    <xf numFmtId="0" fontId="24" fillId="0" borderId="40" xfId="12" applyFont="1" applyFill="1" applyBorder="1" applyAlignment="1">
      <alignment horizontal="center" vertical="center"/>
    </xf>
    <xf numFmtId="181" fontId="8" fillId="0" borderId="40" xfId="12" applyNumberFormat="1" applyFont="1" applyFill="1" applyBorder="1" applyAlignment="1">
      <alignment horizontal="center" vertical="center" wrapText="1"/>
    </xf>
    <xf numFmtId="14" fontId="24" fillId="0" borderId="40" xfId="12" applyNumberFormat="1" applyFont="1" applyFill="1" applyBorder="1" applyAlignment="1">
      <alignment horizontal="center" vertical="center"/>
    </xf>
    <xf numFmtId="177" fontId="8" fillId="0" borderId="40" xfId="0" applyNumberFormat="1" applyFont="1" applyFill="1" applyBorder="1" applyAlignment="1">
      <alignment horizontal="center" vertical="center"/>
    </xf>
    <xf numFmtId="177" fontId="8" fillId="0" borderId="41" xfId="0" applyNumberFormat="1" applyFont="1" applyFill="1" applyBorder="1" applyAlignment="1">
      <alignment horizontal="center" vertical="center" shrinkToFit="1"/>
    </xf>
    <xf numFmtId="0" fontId="24" fillId="0" borderId="26" xfId="12" applyFont="1" applyFill="1" applyBorder="1" applyAlignment="1">
      <alignment horizontal="center" vertical="center"/>
    </xf>
    <xf numFmtId="181" fontId="8" fillId="0" borderId="26" xfId="12" applyNumberFormat="1" applyFont="1" applyFill="1" applyBorder="1" applyAlignment="1">
      <alignment horizontal="center" vertical="center" wrapText="1"/>
    </xf>
    <xf numFmtId="14" fontId="24" fillId="0" borderId="26" xfId="12" applyNumberFormat="1" applyFont="1" applyFill="1" applyBorder="1" applyAlignment="1">
      <alignment horizontal="center" vertical="center"/>
    </xf>
    <xf numFmtId="177" fontId="8" fillId="0" borderId="27" xfId="0" applyNumberFormat="1" applyFont="1" applyFill="1" applyBorder="1" applyAlignment="1">
      <alignment horizontal="center" vertical="center" shrinkToFit="1"/>
    </xf>
    <xf numFmtId="14" fontId="24" fillId="0" borderId="26" xfId="12" applyNumberFormat="1" applyFont="1" applyBorder="1" applyAlignment="1">
      <alignment horizontal="center" vertical="center"/>
    </xf>
    <xf numFmtId="0" fontId="24" fillId="0" borderId="39" xfId="12" applyFont="1" applyFill="1" applyBorder="1" applyAlignment="1">
      <alignment horizontal="left" vertical="center" shrinkToFit="1"/>
    </xf>
    <xf numFmtId="0" fontId="24" fillId="0" borderId="28" xfId="12" applyFont="1" applyFill="1" applyBorder="1" applyAlignment="1">
      <alignment horizontal="left" vertical="center" shrinkToFit="1"/>
    </xf>
    <xf numFmtId="0" fontId="24" fillId="0" borderId="28" xfId="12" applyFont="1" applyBorder="1" applyAlignment="1">
      <alignment horizontal="left" vertical="center" shrinkToFit="1"/>
    </xf>
    <xf numFmtId="0" fontId="24" fillId="0" borderId="26" xfId="12" applyFont="1" applyFill="1" applyBorder="1" applyAlignment="1">
      <alignment vertical="center" shrinkToFit="1"/>
    </xf>
    <xf numFmtId="0" fontId="8" fillId="0" borderId="26" xfId="12" applyFont="1" applyFill="1" applyBorder="1" applyAlignment="1">
      <alignment horizontal="center" vertical="center"/>
    </xf>
    <xf numFmtId="0" fontId="24" fillId="0" borderId="30" xfId="12" applyFont="1" applyFill="1" applyBorder="1" applyAlignment="1">
      <alignment vertical="center" shrinkToFit="1"/>
    </xf>
    <xf numFmtId="0" fontId="24" fillId="0" borderId="30" xfId="12" applyFont="1" applyFill="1" applyBorder="1" applyAlignment="1">
      <alignment horizontal="center" vertical="center" shrinkToFit="1"/>
    </xf>
    <xf numFmtId="41" fontId="24" fillId="0" borderId="40" xfId="1" applyNumberFormat="1" applyFont="1" applyFill="1" applyBorder="1" applyAlignment="1" applyProtection="1">
      <alignment horizontal="center" vertical="center"/>
    </xf>
    <xf numFmtId="41" fontId="24" fillId="0" borderId="26" xfId="1" applyNumberFormat="1" applyFont="1" applyFill="1" applyBorder="1" applyAlignment="1" applyProtection="1">
      <alignment horizontal="center" vertical="center"/>
    </xf>
    <xf numFmtId="41" fontId="8" fillId="0" borderId="26" xfId="0" applyNumberFormat="1" applyFont="1" applyFill="1" applyBorder="1" applyAlignment="1">
      <alignment vertical="center"/>
    </xf>
    <xf numFmtId="41" fontId="8" fillId="0" borderId="26" xfId="12" applyNumberFormat="1" applyFont="1" applyFill="1" applyBorder="1" applyAlignment="1">
      <alignment vertical="center"/>
    </xf>
    <xf numFmtId="41" fontId="8" fillId="0" borderId="30" xfId="12" applyNumberFormat="1" applyFont="1" applyFill="1" applyBorder="1" applyAlignment="1">
      <alignment vertical="center"/>
    </xf>
  </cellXfs>
  <cellStyles count="13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  <cellStyle name="표준 2" xfId="12"/>
    <cellStyle name="표준 2 2" xfId="11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tabSelected="1" zoomScale="85" zoomScaleNormal="85" workbookViewId="0">
      <selection activeCell="C14" sqref="C14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45" customWidth="1"/>
    <col min="9" max="9" width="12.44140625" customWidth="1"/>
    <col min="10" max="10" width="8.88671875" style="8"/>
    <col min="11" max="11" width="13.6640625" style="9" bestFit="1" customWidth="1"/>
    <col min="12" max="12" width="6.6640625" style="8" customWidth="1"/>
  </cols>
  <sheetData>
    <row r="1" spans="1:12" ht="26.25" thickBot="1">
      <c r="A1" s="163" t="s">
        <v>68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1:12" ht="24.75" customHeight="1" thickBot="1">
      <c r="A2" s="108" t="s">
        <v>69</v>
      </c>
      <c r="B2" s="109" t="s">
        <v>48</v>
      </c>
      <c r="C2" s="109" t="s">
        <v>70</v>
      </c>
      <c r="D2" s="109" t="s">
        <v>71</v>
      </c>
      <c r="E2" s="109" t="s">
        <v>72</v>
      </c>
      <c r="F2" s="109" t="s">
        <v>73</v>
      </c>
      <c r="G2" s="109" t="s">
        <v>74</v>
      </c>
      <c r="H2" s="109" t="s">
        <v>75</v>
      </c>
      <c r="I2" s="110" t="s">
        <v>49</v>
      </c>
      <c r="J2" s="110" t="s">
        <v>76</v>
      </c>
      <c r="K2" s="110" t="s">
        <v>77</v>
      </c>
      <c r="L2" s="111" t="s">
        <v>1</v>
      </c>
    </row>
    <row r="3" spans="1:12" ht="24.75" customHeight="1" thickTop="1">
      <c r="A3" s="150">
        <v>2018</v>
      </c>
      <c r="B3" s="151">
        <v>12</v>
      </c>
      <c r="C3" s="151" t="s">
        <v>211</v>
      </c>
      <c r="D3" s="151" t="s">
        <v>148</v>
      </c>
      <c r="E3" s="152" t="s">
        <v>207</v>
      </c>
      <c r="F3" s="153">
        <v>4000</v>
      </c>
      <c r="G3" s="151" t="s">
        <v>208</v>
      </c>
      <c r="H3" s="154">
        <v>200</v>
      </c>
      <c r="I3" s="155" t="s">
        <v>149</v>
      </c>
      <c r="J3" s="155" t="s">
        <v>209</v>
      </c>
      <c r="K3" s="155" t="s">
        <v>210</v>
      </c>
      <c r="L3" s="156"/>
    </row>
    <row r="4" spans="1:12" ht="24.75" customHeight="1" thickBot="1">
      <c r="A4" s="206">
        <v>2018</v>
      </c>
      <c r="B4" s="207">
        <v>12</v>
      </c>
      <c r="C4" s="207" t="s">
        <v>212</v>
      </c>
      <c r="D4" s="207" t="s">
        <v>148</v>
      </c>
      <c r="E4" s="208" t="s">
        <v>214</v>
      </c>
      <c r="F4" s="209">
        <v>600</v>
      </c>
      <c r="G4" s="207" t="s">
        <v>167</v>
      </c>
      <c r="H4" s="210">
        <v>780</v>
      </c>
      <c r="I4" s="211" t="s">
        <v>213</v>
      </c>
      <c r="J4" s="211" t="s">
        <v>169</v>
      </c>
      <c r="K4" s="211" t="s">
        <v>170</v>
      </c>
      <c r="L4" s="161"/>
    </row>
  </sheetData>
  <mergeCells count="1">
    <mergeCell ref="A1:L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H19" sqref="H19"/>
    </sheetView>
  </sheetViews>
  <sheetFormatPr defaultRowHeight="13.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>
      <c r="A1" s="165" t="s">
        <v>97</v>
      </c>
      <c r="B1" s="165"/>
      <c r="C1" s="165"/>
      <c r="D1" s="165"/>
      <c r="E1" s="165"/>
      <c r="F1" s="165"/>
      <c r="G1" s="165"/>
      <c r="H1" s="165"/>
      <c r="I1" s="165"/>
    </row>
    <row r="2" spans="1:9" ht="26.25" thickBot="1">
      <c r="A2" s="166"/>
      <c r="B2" s="166"/>
      <c r="C2" s="48"/>
      <c r="D2" s="48"/>
      <c r="E2" s="48"/>
      <c r="F2" s="48"/>
      <c r="G2" s="48"/>
      <c r="H2" s="48"/>
      <c r="I2" s="58" t="s">
        <v>3</v>
      </c>
    </row>
    <row r="3" spans="1:9" ht="26.25" customHeight="1">
      <c r="A3" s="204" t="s">
        <v>4</v>
      </c>
      <c r="B3" s="202" t="s">
        <v>5</v>
      </c>
      <c r="C3" s="202" t="s">
        <v>80</v>
      </c>
      <c r="D3" s="202" t="s">
        <v>99</v>
      </c>
      <c r="E3" s="198" t="s">
        <v>102</v>
      </c>
      <c r="F3" s="199"/>
      <c r="G3" s="198" t="s">
        <v>103</v>
      </c>
      <c r="H3" s="199"/>
      <c r="I3" s="200" t="s">
        <v>98</v>
      </c>
    </row>
    <row r="4" spans="1:9" ht="28.5" customHeight="1" thickBot="1">
      <c r="A4" s="205"/>
      <c r="B4" s="203"/>
      <c r="C4" s="203"/>
      <c r="D4" s="203"/>
      <c r="E4" s="61" t="s">
        <v>100</v>
      </c>
      <c r="F4" s="61" t="s">
        <v>101</v>
      </c>
      <c r="G4" s="61" t="s">
        <v>100</v>
      </c>
      <c r="H4" s="61" t="s">
        <v>101</v>
      </c>
      <c r="I4" s="201"/>
    </row>
    <row r="5" spans="1:9" ht="28.5" customHeight="1" thickTop="1" thickBot="1">
      <c r="A5" s="62"/>
      <c r="B5" s="63" t="s">
        <v>146</v>
      </c>
      <c r="C5" s="64"/>
      <c r="D5" s="64"/>
      <c r="E5" s="123"/>
      <c r="F5" s="64"/>
      <c r="G5" s="123"/>
      <c r="H5" s="64"/>
      <c r="I5" s="124"/>
    </row>
    <row r="6" spans="1:9">
      <c r="C6" s="59"/>
      <c r="D6" s="59"/>
      <c r="E6" s="59"/>
      <c r="F6" s="59"/>
      <c r="G6" s="59"/>
      <c r="H6" s="59"/>
      <c r="I6" s="60"/>
    </row>
    <row r="7" spans="1:9">
      <c r="A7" s="33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="90" zoomScaleNormal="90" workbookViewId="0">
      <selection activeCell="C22" sqref="C22"/>
    </sheetView>
  </sheetViews>
  <sheetFormatPr defaultRowHeight="13.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9" ht="26.25" thickBot="1">
      <c r="A1" s="164" t="s">
        <v>88</v>
      </c>
      <c r="B1" s="164"/>
      <c r="C1" s="164"/>
      <c r="D1" s="164"/>
      <c r="E1" s="164"/>
      <c r="F1" s="164"/>
      <c r="G1" s="164"/>
      <c r="H1" s="164"/>
      <c r="I1" s="164"/>
    </row>
    <row r="2" spans="1:9" ht="24.75" thickBot="1">
      <c r="A2" s="22" t="s">
        <v>47</v>
      </c>
      <c r="B2" s="23" t="s">
        <v>48</v>
      </c>
      <c r="C2" s="24" t="s">
        <v>64</v>
      </c>
      <c r="D2" s="24" t="s">
        <v>0</v>
      </c>
      <c r="E2" s="25" t="s">
        <v>65</v>
      </c>
      <c r="F2" s="24" t="s">
        <v>49</v>
      </c>
      <c r="G2" s="24" t="s">
        <v>50</v>
      </c>
      <c r="H2" s="24" t="s">
        <v>51</v>
      </c>
      <c r="I2" s="26" t="s">
        <v>1</v>
      </c>
    </row>
    <row r="3" spans="1:9" ht="25.5" customHeight="1" thickTop="1">
      <c r="A3" s="27">
        <v>2018</v>
      </c>
      <c r="B3" s="29">
        <v>12</v>
      </c>
      <c r="C3" s="32" t="s">
        <v>215</v>
      </c>
      <c r="D3" s="29" t="s">
        <v>148</v>
      </c>
      <c r="E3" s="49">
        <v>390</v>
      </c>
      <c r="F3" s="28" t="s">
        <v>149</v>
      </c>
      <c r="G3" s="28" t="s">
        <v>174</v>
      </c>
      <c r="H3" s="28" t="s">
        <v>177</v>
      </c>
      <c r="I3" s="30"/>
    </row>
    <row r="4" spans="1:9" ht="25.5" customHeight="1">
      <c r="A4" s="140">
        <v>2018</v>
      </c>
      <c r="B4" s="141">
        <v>12</v>
      </c>
      <c r="C4" s="142" t="s">
        <v>216</v>
      </c>
      <c r="D4" s="141" t="s">
        <v>148</v>
      </c>
      <c r="E4" s="143">
        <v>450</v>
      </c>
      <c r="F4" s="144" t="s">
        <v>163</v>
      </c>
      <c r="G4" s="144" t="s">
        <v>173</v>
      </c>
      <c r="H4" s="144" t="s">
        <v>176</v>
      </c>
      <c r="I4" s="145"/>
    </row>
    <row r="5" spans="1:9" ht="25.5" customHeight="1">
      <c r="A5" s="212">
        <v>2018</v>
      </c>
      <c r="B5" s="29">
        <v>12</v>
      </c>
      <c r="C5" s="32" t="s">
        <v>217</v>
      </c>
      <c r="D5" s="29" t="s">
        <v>148</v>
      </c>
      <c r="E5" s="49">
        <v>730</v>
      </c>
      <c r="F5" s="29" t="s">
        <v>149</v>
      </c>
      <c r="G5" s="29" t="s">
        <v>175</v>
      </c>
      <c r="H5" s="29" t="s">
        <v>227</v>
      </c>
      <c r="I5" s="30"/>
    </row>
    <row r="6" spans="1:9" ht="25.5" customHeight="1">
      <c r="A6" s="212">
        <v>2018</v>
      </c>
      <c r="B6" s="29">
        <v>12</v>
      </c>
      <c r="C6" s="213" t="s">
        <v>218</v>
      </c>
      <c r="D6" s="29" t="s">
        <v>148</v>
      </c>
      <c r="E6" s="214">
        <v>3372</v>
      </c>
      <c r="F6" s="215" t="s">
        <v>226</v>
      </c>
      <c r="G6" s="215" t="s">
        <v>225</v>
      </c>
      <c r="H6" s="215" t="s">
        <v>228</v>
      </c>
      <c r="I6" s="216"/>
    </row>
    <row r="7" spans="1:9" ht="25.5" customHeight="1">
      <c r="A7" s="212">
        <v>2018</v>
      </c>
      <c r="B7" s="29">
        <v>12</v>
      </c>
      <c r="C7" s="213" t="s">
        <v>220</v>
      </c>
      <c r="D7" s="29" t="s">
        <v>148</v>
      </c>
      <c r="E7" s="214">
        <v>2400</v>
      </c>
      <c r="F7" s="215" t="s">
        <v>226</v>
      </c>
      <c r="G7" s="215" t="s">
        <v>225</v>
      </c>
      <c r="H7" s="215" t="s">
        <v>228</v>
      </c>
      <c r="I7" s="216"/>
    </row>
    <row r="8" spans="1:9" ht="25.5" customHeight="1">
      <c r="A8" s="212">
        <v>2018</v>
      </c>
      <c r="B8" s="29">
        <v>12</v>
      </c>
      <c r="C8" s="213" t="s">
        <v>219</v>
      </c>
      <c r="D8" s="29" t="s">
        <v>148</v>
      </c>
      <c r="E8" s="214">
        <v>3300</v>
      </c>
      <c r="F8" s="215" t="s">
        <v>226</v>
      </c>
      <c r="G8" s="215" t="s">
        <v>225</v>
      </c>
      <c r="H8" s="215" t="s">
        <v>228</v>
      </c>
      <c r="I8" s="216"/>
    </row>
    <row r="9" spans="1:9" ht="25.5" customHeight="1">
      <c r="A9" s="212">
        <v>2018</v>
      </c>
      <c r="B9" s="29">
        <v>12</v>
      </c>
      <c r="C9" s="213" t="s">
        <v>221</v>
      </c>
      <c r="D9" s="29" t="s">
        <v>148</v>
      </c>
      <c r="E9" s="214">
        <v>11280</v>
      </c>
      <c r="F9" s="215" t="s">
        <v>226</v>
      </c>
      <c r="G9" s="215" t="s">
        <v>225</v>
      </c>
      <c r="H9" s="215" t="s">
        <v>228</v>
      </c>
      <c r="I9" s="216"/>
    </row>
    <row r="10" spans="1:9" ht="25.5" customHeight="1">
      <c r="A10" s="212">
        <v>2018</v>
      </c>
      <c r="B10" s="29">
        <v>12</v>
      </c>
      <c r="C10" s="213" t="s">
        <v>222</v>
      </c>
      <c r="D10" s="29" t="s">
        <v>148</v>
      </c>
      <c r="E10" s="214">
        <v>11300</v>
      </c>
      <c r="F10" s="215" t="s">
        <v>226</v>
      </c>
      <c r="G10" s="215" t="s">
        <v>229</v>
      </c>
      <c r="H10" s="215" t="s">
        <v>230</v>
      </c>
      <c r="I10" s="216"/>
    </row>
    <row r="11" spans="1:9" ht="25.5" customHeight="1">
      <c r="A11" s="212">
        <v>2018</v>
      </c>
      <c r="B11" s="29">
        <v>12</v>
      </c>
      <c r="C11" s="213" t="s">
        <v>223</v>
      </c>
      <c r="D11" s="29" t="s">
        <v>148</v>
      </c>
      <c r="E11" s="214">
        <v>1680</v>
      </c>
      <c r="F11" s="215" t="s">
        <v>226</v>
      </c>
      <c r="G11" s="215" t="s">
        <v>229</v>
      </c>
      <c r="H11" s="215" t="s">
        <v>230</v>
      </c>
      <c r="I11" s="216"/>
    </row>
    <row r="12" spans="1:9" ht="25.5" customHeight="1" thickBot="1">
      <c r="A12" s="112">
        <v>2018</v>
      </c>
      <c r="B12" s="31">
        <v>12</v>
      </c>
      <c r="C12" s="207" t="s">
        <v>224</v>
      </c>
      <c r="D12" s="31" t="s">
        <v>148</v>
      </c>
      <c r="E12" s="217">
        <v>3360</v>
      </c>
      <c r="F12" s="211" t="s">
        <v>226</v>
      </c>
      <c r="G12" s="211" t="s">
        <v>231</v>
      </c>
      <c r="H12" s="211" t="s">
        <v>232</v>
      </c>
      <c r="I12" s="218"/>
    </row>
  </sheetData>
  <mergeCells count="1">
    <mergeCell ref="A1:I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90" zoomScaleNormal="90" workbookViewId="0">
      <selection activeCell="D16" sqref="D16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11.33203125" style="8" bestFit="1" customWidth="1"/>
  </cols>
  <sheetData>
    <row r="1" spans="1:13" ht="26.25" thickBot="1">
      <c r="A1" s="164" t="s">
        <v>94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</row>
    <row r="2" spans="1:13" ht="27" customHeight="1" thickBot="1">
      <c r="A2" s="22" t="s">
        <v>47</v>
      </c>
      <c r="B2" s="23" t="s">
        <v>48</v>
      </c>
      <c r="C2" s="24" t="s">
        <v>93</v>
      </c>
      <c r="D2" s="24" t="s">
        <v>92</v>
      </c>
      <c r="E2" s="24" t="s">
        <v>0</v>
      </c>
      <c r="F2" s="23" t="s">
        <v>104</v>
      </c>
      <c r="G2" s="23" t="s">
        <v>91</v>
      </c>
      <c r="H2" s="23" t="s">
        <v>90</v>
      </c>
      <c r="I2" s="23" t="s">
        <v>89</v>
      </c>
      <c r="J2" s="24" t="s">
        <v>49</v>
      </c>
      <c r="K2" s="24" t="s">
        <v>50</v>
      </c>
      <c r="L2" s="24" t="s">
        <v>51</v>
      </c>
      <c r="M2" s="26" t="s">
        <v>1</v>
      </c>
    </row>
    <row r="3" spans="1:13" ht="27" customHeight="1" thickTop="1" thickBot="1">
      <c r="A3" s="51"/>
      <c r="B3" s="52"/>
      <c r="C3" s="119" t="s">
        <v>233</v>
      </c>
      <c r="D3" s="54"/>
      <c r="E3" s="54"/>
      <c r="F3" s="55"/>
      <c r="G3" s="55"/>
      <c r="H3" s="55"/>
      <c r="I3" s="55"/>
      <c r="J3" s="53"/>
      <c r="K3" s="53"/>
      <c r="L3" s="53"/>
      <c r="M3" s="56"/>
    </row>
  </sheetData>
  <mergeCells count="1">
    <mergeCell ref="A1:M1"/>
  </mergeCells>
  <phoneticPr fontId="4" type="noConversion"/>
  <dataValidations count="2"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4" sqref="B4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165" t="s">
        <v>2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 ht="26.25" thickBot="1">
      <c r="A2" s="166"/>
      <c r="B2" s="166"/>
      <c r="C2" s="48"/>
      <c r="D2" s="48"/>
      <c r="E2" s="48"/>
      <c r="F2" s="81"/>
      <c r="G2" s="81"/>
      <c r="H2" s="81"/>
      <c r="I2" s="81"/>
      <c r="J2" s="167" t="s">
        <v>3</v>
      </c>
      <c r="K2" s="167"/>
    </row>
    <row r="3" spans="1:11" ht="22.5" customHeight="1" thickBot="1">
      <c r="A3" s="78" t="s">
        <v>4</v>
      </c>
      <c r="B3" s="79" t="s">
        <v>5</v>
      </c>
      <c r="C3" s="79" t="s">
        <v>0</v>
      </c>
      <c r="D3" s="79" t="s">
        <v>6</v>
      </c>
      <c r="E3" s="79" t="s">
        <v>7</v>
      </c>
      <c r="F3" s="79" t="s">
        <v>8</v>
      </c>
      <c r="G3" s="79" t="s">
        <v>9</v>
      </c>
      <c r="H3" s="79" t="s">
        <v>10</v>
      </c>
      <c r="I3" s="79" t="s">
        <v>11</v>
      </c>
      <c r="J3" s="79" t="s">
        <v>12</v>
      </c>
      <c r="K3" s="80" t="s">
        <v>1</v>
      </c>
    </row>
    <row r="4" spans="1:11" ht="26.25" customHeight="1" thickTop="1" thickBot="1">
      <c r="A4" s="100"/>
      <c r="B4" s="107" t="s">
        <v>145</v>
      </c>
      <c r="C4" s="101"/>
      <c r="D4" s="102"/>
      <c r="E4" s="102"/>
      <c r="F4" s="103"/>
      <c r="G4" s="104"/>
      <c r="H4" s="105"/>
      <c r="I4" s="105"/>
      <c r="J4" s="105"/>
      <c r="K4" s="106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F12" sqref="F12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>
      <c r="A1" s="165" t="s">
        <v>23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 ht="26.25" thickBot="1">
      <c r="A2" s="166"/>
      <c r="B2" s="166"/>
      <c r="C2" s="48"/>
      <c r="D2" s="48"/>
      <c r="E2" s="48"/>
      <c r="F2" s="81"/>
      <c r="G2" s="81"/>
      <c r="H2" s="81"/>
      <c r="I2" s="81"/>
      <c r="J2" s="167" t="s">
        <v>3</v>
      </c>
      <c r="K2" s="167"/>
    </row>
    <row r="3" spans="1:11" ht="22.5" customHeight="1" thickBot="1">
      <c r="A3" s="78" t="s">
        <v>4</v>
      </c>
      <c r="B3" s="79" t="s">
        <v>5</v>
      </c>
      <c r="C3" s="79" t="s">
        <v>0</v>
      </c>
      <c r="D3" s="79" t="s">
        <v>8</v>
      </c>
      <c r="E3" s="79" t="s">
        <v>24</v>
      </c>
      <c r="F3" s="79" t="s">
        <v>20</v>
      </c>
      <c r="G3" s="79" t="s">
        <v>25</v>
      </c>
      <c r="H3" s="79" t="s">
        <v>28</v>
      </c>
      <c r="I3" s="79" t="s">
        <v>26</v>
      </c>
      <c r="J3" s="79" t="s">
        <v>27</v>
      </c>
      <c r="K3" s="80" t="s">
        <v>1</v>
      </c>
    </row>
    <row r="4" spans="1:11" ht="26.25" customHeight="1" thickTop="1" thickBot="1">
      <c r="A4" s="94"/>
      <c r="B4" s="99" t="s">
        <v>144</v>
      </c>
      <c r="C4" s="95"/>
      <c r="D4" s="96"/>
      <c r="E4" s="96"/>
      <c r="F4" s="97"/>
      <c r="G4" s="96"/>
      <c r="H4" s="96"/>
      <c r="I4" s="96"/>
      <c r="J4" s="96"/>
      <c r="K4" s="98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Normal="100" workbookViewId="0">
      <selection activeCell="A5" sqref="A5"/>
    </sheetView>
  </sheetViews>
  <sheetFormatPr defaultRowHeight="13.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>
      <c r="A1" s="165" t="s">
        <v>13</v>
      </c>
      <c r="B1" s="165"/>
      <c r="C1" s="165"/>
      <c r="D1" s="165"/>
      <c r="E1" s="165"/>
      <c r="F1" s="165"/>
      <c r="G1" s="165"/>
      <c r="H1" s="165"/>
      <c r="I1" s="165"/>
    </row>
    <row r="2" spans="1:9" ht="26.25" thickBot="1">
      <c r="A2" s="57"/>
      <c r="B2" s="57"/>
      <c r="C2" s="48"/>
      <c r="D2" s="48"/>
      <c r="E2" s="48"/>
      <c r="F2" s="81"/>
      <c r="G2" s="81"/>
      <c r="H2" s="167" t="s">
        <v>3</v>
      </c>
      <c r="I2" s="167"/>
    </row>
    <row r="3" spans="1:9" ht="29.25" customHeight="1" thickBot="1">
      <c r="A3" s="92" t="s">
        <v>5</v>
      </c>
      <c r="B3" s="79" t="s">
        <v>30</v>
      </c>
      <c r="C3" s="79" t="s">
        <v>14</v>
      </c>
      <c r="D3" s="79" t="s">
        <v>15</v>
      </c>
      <c r="E3" s="79" t="s">
        <v>16</v>
      </c>
      <c r="F3" s="79" t="s">
        <v>17</v>
      </c>
      <c r="G3" s="93" t="s">
        <v>66</v>
      </c>
      <c r="H3" s="79" t="s">
        <v>29</v>
      </c>
      <c r="I3" s="80" t="s">
        <v>18</v>
      </c>
    </row>
    <row r="4" spans="1:9" ht="29.25" customHeight="1" thickTop="1">
      <c r="A4" s="229" t="s">
        <v>235</v>
      </c>
      <c r="B4" s="219" t="s">
        <v>164</v>
      </c>
      <c r="C4" s="220">
        <v>400000</v>
      </c>
      <c r="D4" s="221" t="s">
        <v>192</v>
      </c>
      <c r="E4" s="222" t="s">
        <v>288</v>
      </c>
      <c r="F4" s="222" t="s">
        <v>288</v>
      </c>
      <c r="G4" s="221" t="s">
        <v>288</v>
      </c>
      <c r="H4" s="221" t="s">
        <v>288</v>
      </c>
      <c r="I4" s="223"/>
    </row>
    <row r="5" spans="1:9" ht="29.25" customHeight="1">
      <c r="A5" s="230" t="s">
        <v>240</v>
      </c>
      <c r="B5" s="224" t="s">
        <v>256</v>
      </c>
      <c r="C5" s="225">
        <v>2812000</v>
      </c>
      <c r="D5" s="226" t="s">
        <v>272</v>
      </c>
      <c r="E5" s="83" t="s">
        <v>290</v>
      </c>
      <c r="F5" s="83" t="s">
        <v>301</v>
      </c>
      <c r="G5" s="226" t="s">
        <v>307</v>
      </c>
      <c r="H5" s="226" t="s">
        <v>307</v>
      </c>
      <c r="I5" s="227"/>
    </row>
    <row r="6" spans="1:9" ht="29.25" customHeight="1">
      <c r="A6" s="230" t="s">
        <v>237</v>
      </c>
      <c r="B6" s="224" t="s">
        <v>253</v>
      </c>
      <c r="C6" s="225">
        <v>420000</v>
      </c>
      <c r="D6" s="226" t="s">
        <v>269</v>
      </c>
      <c r="E6" s="83" t="s">
        <v>289</v>
      </c>
      <c r="F6" s="83" t="s">
        <v>300</v>
      </c>
      <c r="G6" s="226" t="s">
        <v>306</v>
      </c>
      <c r="H6" s="226" t="s">
        <v>306</v>
      </c>
      <c r="I6" s="227"/>
    </row>
    <row r="7" spans="1:9" ht="29.25" customHeight="1">
      <c r="A7" s="230" t="s">
        <v>236</v>
      </c>
      <c r="B7" s="224" t="s">
        <v>252</v>
      </c>
      <c r="C7" s="225">
        <v>1859200</v>
      </c>
      <c r="D7" s="226" t="s">
        <v>268</v>
      </c>
      <c r="E7" s="83" t="s">
        <v>289</v>
      </c>
      <c r="F7" s="83" t="s">
        <v>299</v>
      </c>
      <c r="G7" s="226" t="s">
        <v>299</v>
      </c>
      <c r="H7" s="226" t="s">
        <v>299</v>
      </c>
      <c r="I7" s="227"/>
    </row>
    <row r="8" spans="1:9" ht="29.25" customHeight="1">
      <c r="A8" s="230" t="s">
        <v>239</v>
      </c>
      <c r="B8" s="224" t="s">
        <v>254</v>
      </c>
      <c r="C8" s="225">
        <v>900000</v>
      </c>
      <c r="D8" s="226" t="s">
        <v>270</v>
      </c>
      <c r="E8" s="83" t="s">
        <v>289</v>
      </c>
      <c r="F8" s="83" t="s">
        <v>299</v>
      </c>
      <c r="G8" s="228" t="s">
        <v>299</v>
      </c>
      <c r="H8" s="228" t="s">
        <v>299</v>
      </c>
      <c r="I8" s="227"/>
    </row>
    <row r="9" spans="1:9" ht="29.25" customHeight="1">
      <c r="A9" s="230" t="s">
        <v>241</v>
      </c>
      <c r="B9" s="224" t="s">
        <v>258</v>
      </c>
      <c r="C9" s="225">
        <v>480000</v>
      </c>
      <c r="D9" s="226" t="s">
        <v>274</v>
      </c>
      <c r="E9" s="83" t="s">
        <v>291</v>
      </c>
      <c r="F9" s="83" t="s">
        <v>302</v>
      </c>
      <c r="G9" s="226" t="s">
        <v>308</v>
      </c>
      <c r="H9" s="226" t="s">
        <v>308</v>
      </c>
      <c r="I9" s="227"/>
    </row>
    <row r="10" spans="1:9" ht="29.25" customHeight="1">
      <c r="A10" s="230" t="s">
        <v>242</v>
      </c>
      <c r="B10" s="224" t="s">
        <v>165</v>
      </c>
      <c r="C10" s="225">
        <v>880000</v>
      </c>
      <c r="D10" s="226" t="s">
        <v>276</v>
      </c>
      <c r="E10" s="83" t="s">
        <v>292</v>
      </c>
      <c r="F10" s="83" t="s">
        <v>303</v>
      </c>
      <c r="G10" s="226" t="s">
        <v>304</v>
      </c>
      <c r="H10" s="226" t="s">
        <v>304</v>
      </c>
      <c r="I10" s="227"/>
    </row>
    <row r="11" spans="1:9" ht="29.25" customHeight="1">
      <c r="A11" s="230" t="s">
        <v>243</v>
      </c>
      <c r="B11" s="224" t="s">
        <v>259</v>
      </c>
      <c r="C11" s="225">
        <v>1776000</v>
      </c>
      <c r="D11" s="226" t="s">
        <v>278</v>
      </c>
      <c r="E11" s="83" t="s">
        <v>292</v>
      </c>
      <c r="F11" s="83" t="s">
        <v>304</v>
      </c>
      <c r="G11" s="226" t="s">
        <v>304</v>
      </c>
      <c r="H11" s="226" t="s">
        <v>304</v>
      </c>
      <c r="I11" s="227"/>
    </row>
    <row r="12" spans="1:9" ht="29.25" customHeight="1">
      <c r="A12" s="230" t="s">
        <v>244</v>
      </c>
      <c r="B12" s="149" t="s">
        <v>260</v>
      </c>
      <c r="C12" s="225">
        <v>936000</v>
      </c>
      <c r="D12" s="226" t="s">
        <v>279</v>
      </c>
      <c r="E12" s="83" t="s">
        <v>293</v>
      </c>
      <c r="F12" s="83" t="s">
        <v>305</v>
      </c>
      <c r="G12" s="226" t="s">
        <v>309</v>
      </c>
      <c r="H12" s="226" t="s">
        <v>309</v>
      </c>
      <c r="I12" s="227"/>
    </row>
    <row r="13" spans="1:9" ht="29.25" customHeight="1">
      <c r="A13" s="230" t="s">
        <v>245</v>
      </c>
      <c r="B13" s="224" t="s">
        <v>253</v>
      </c>
      <c r="C13" s="225">
        <v>470000</v>
      </c>
      <c r="D13" s="226" t="s">
        <v>281</v>
      </c>
      <c r="E13" s="83" t="s">
        <v>294</v>
      </c>
      <c r="F13" s="83" t="s">
        <v>294</v>
      </c>
      <c r="G13" s="83" t="s">
        <v>294</v>
      </c>
      <c r="H13" s="83" t="s">
        <v>294</v>
      </c>
      <c r="I13" s="227"/>
    </row>
    <row r="14" spans="1:9" ht="29.25" customHeight="1">
      <c r="A14" s="231" t="s">
        <v>246</v>
      </c>
      <c r="B14" s="224" t="s">
        <v>262</v>
      </c>
      <c r="C14" s="225">
        <v>550000</v>
      </c>
      <c r="D14" s="228" t="s">
        <v>283</v>
      </c>
      <c r="E14" s="83" t="s">
        <v>295</v>
      </c>
      <c r="F14" s="83" t="s">
        <v>295</v>
      </c>
      <c r="G14" s="83" t="s">
        <v>295</v>
      </c>
      <c r="H14" s="83" t="s">
        <v>295</v>
      </c>
      <c r="I14" s="227"/>
    </row>
    <row r="15" spans="1:9" ht="29.25" customHeight="1">
      <c r="A15" s="230" t="s">
        <v>248</v>
      </c>
      <c r="B15" s="224" t="s">
        <v>266</v>
      </c>
      <c r="C15" s="225">
        <v>609000</v>
      </c>
      <c r="D15" s="228" t="s">
        <v>285</v>
      </c>
      <c r="E15" s="83" t="s">
        <v>297</v>
      </c>
      <c r="F15" s="83" t="s">
        <v>297</v>
      </c>
      <c r="G15" s="83" t="s">
        <v>297</v>
      </c>
      <c r="H15" s="83" t="s">
        <v>297</v>
      </c>
      <c r="I15" s="227"/>
    </row>
    <row r="16" spans="1:9" ht="29.25" customHeight="1">
      <c r="A16" s="231" t="s">
        <v>247</v>
      </c>
      <c r="B16" s="224" t="s">
        <v>264</v>
      </c>
      <c r="C16" s="225">
        <v>550000</v>
      </c>
      <c r="D16" s="228" t="s">
        <v>285</v>
      </c>
      <c r="E16" s="83" t="s">
        <v>296</v>
      </c>
      <c r="F16" s="83" t="s">
        <v>296</v>
      </c>
      <c r="G16" s="83" t="s">
        <v>296</v>
      </c>
      <c r="H16" s="83" t="s">
        <v>296</v>
      </c>
      <c r="I16" s="227"/>
    </row>
    <row r="17" spans="1:9" ht="29.25" customHeight="1">
      <c r="A17" s="230" t="s">
        <v>250</v>
      </c>
      <c r="B17" s="224" t="s">
        <v>267</v>
      </c>
      <c r="C17" s="225">
        <v>1307000</v>
      </c>
      <c r="D17" s="228" t="s">
        <v>287</v>
      </c>
      <c r="E17" s="83" t="s">
        <v>298</v>
      </c>
      <c r="F17" s="83" t="s">
        <v>298</v>
      </c>
      <c r="G17" s="83" t="s">
        <v>298</v>
      </c>
      <c r="H17" s="83" t="s">
        <v>298</v>
      </c>
      <c r="I17" s="227"/>
    </row>
    <row r="18" spans="1:9" ht="29.25" customHeight="1">
      <c r="A18" s="85" t="s">
        <v>133</v>
      </c>
      <c r="B18" s="86" t="s">
        <v>105</v>
      </c>
      <c r="C18" s="87">
        <v>3366000</v>
      </c>
      <c r="D18" s="82" t="s">
        <v>113</v>
      </c>
      <c r="E18" s="82" t="s">
        <v>117</v>
      </c>
      <c r="F18" s="83" t="s">
        <v>119</v>
      </c>
      <c r="G18" s="83" t="s">
        <v>234</v>
      </c>
      <c r="H18" s="83" t="s">
        <v>234</v>
      </c>
      <c r="I18" s="84"/>
    </row>
    <row r="19" spans="1:9" ht="29.25" customHeight="1">
      <c r="A19" s="85" t="s">
        <v>134</v>
      </c>
      <c r="B19" s="86" t="s">
        <v>106</v>
      </c>
      <c r="C19" s="87">
        <v>2160000</v>
      </c>
      <c r="D19" s="132" t="s">
        <v>113</v>
      </c>
      <c r="E19" s="82" t="s">
        <v>117</v>
      </c>
      <c r="F19" s="83" t="s">
        <v>119</v>
      </c>
      <c r="G19" s="83" t="s">
        <v>234</v>
      </c>
      <c r="H19" s="83" t="s">
        <v>234</v>
      </c>
      <c r="I19" s="84"/>
    </row>
    <row r="20" spans="1:9" ht="29.25" customHeight="1">
      <c r="A20" s="85" t="s">
        <v>138</v>
      </c>
      <c r="B20" s="86" t="s">
        <v>107</v>
      </c>
      <c r="C20" s="87">
        <v>3234000</v>
      </c>
      <c r="D20" s="132" t="s">
        <v>113</v>
      </c>
      <c r="E20" s="82" t="s">
        <v>117</v>
      </c>
      <c r="F20" s="83" t="s">
        <v>119</v>
      </c>
      <c r="G20" s="83" t="s">
        <v>234</v>
      </c>
      <c r="H20" s="83" t="s">
        <v>234</v>
      </c>
      <c r="I20" s="84"/>
    </row>
    <row r="21" spans="1:9" ht="29.25" customHeight="1">
      <c r="A21" s="85" t="s">
        <v>135</v>
      </c>
      <c r="B21" s="86" t="s">
        <v>108</v>
      </c>
      <c r="C21" s="87">
        <v>10576440</v>
      </c>
      <c r="D21" s="132" t="s">
        <v>113</v>
      </c>
      <c r="E21" s="82" t="s">
        <v>117</v>
      </c>
      <c r="F21" s="83" t="s">
        <v>119</v>
      </c>
      <c r="G21" s="83" t="s">
        <v>234</v>
      </c>
      <c r="H21" s="83" t="s">
        <v>234</v>
      </c>
      <c r="I21" s="133"/>
    </row>
    <row r="22" spans="1:9" ht="29.25" customHeight="1">
      <c r="A22" s="85" t="s">
        <v>136</v>
      </c>
      <c r="B22" s="86" t="s">
        <v>109</v>
      </c>
      <c r="C22" s="87">
        <v>259417150</v>
      </c>
      <c r="D22" s="131" t="s">
        <v>114</v>
      </c>
      <c r="E22" s="82" t="s">
        <v>117</v>
      </c>
      <c r="F22" s="83" t="s">
        <v>119</v>
      </c>
      <c r="G22" s="83" t="s">
        <v>234</v>
      </c>
      <c r="H22" s="83" t="s">
        <v>234</v>
      </c>
      <c r="I22" s="84"/>
    </row>
    <row r="23" spans="1:9" ht="29.25" customHeight="1">
      <c r="A23" s="134" t="s">
        <v>137</v>
      </c>
      <c r="B23" s="86" t="s">
        <v>110</v>
      </c>
      <c r="C23" s="87">
        <v>2520000</v>
      </c>
      <c r="D23" s="131" t="s">
        <v>115</v>
      </c>
      <c r="E23" s="82" t="s">
        <v>117</v>
      </c>
      <c r="F23" s="83" t="s">
        <v>119</v>
      </c>
      <c r="G23" s="83" t="s">
        <v>234</v>
      </c>
      <c r="H23" s="83" t="s">
        <v>234</v>
      </c>
      <c r="I23" s="84"/>
    </row>
    <row r="24" spans="1:9" ht="29.25" customHeight="1">
      <c r="A24" s="85" t="s">
        <v>139</v>
      </c>
      <c r="B24" s="86" t="s">
        <v>111</v>
      </c>
      <c r="C24" s="87">
        <v>10396000</v>
      </c>
      <c r="D24" s="131" t="s">
        <v>116</v>
      </c>
      <c r="E24" s="82" t="s">
        <v>118</v>
      </c>
      <c r="F24" s="83" t="s">
        <v>119</v>
      </c>
      <c r="G24" s="83" t="s">
        <v>234</v>
      </c>
      <c r="H24" s="83" t="s">
        <v>234</v>
      </c>
      <c r="I24" s="84"/>
    </row>
    <row r="25" spans="1:9" ht="29.25" customHeight="1">
      <c r="A25" s="85" t="s">
        <v>150</v>
      </c>
      <c r="B25" s="86" t="s">
        <v>151</v>
      </c>
      <c r="C25" s="87">
        <v>26208000</v>
      </c>
      <c r="D25" s="131" t="s">
        <v>152</v>
      </c>
      <c r="E25" s="82" t="s">
        <v>153</v>
      </c>
      <c r="F25" s="83" t="s">
        <v>154</v>
      </c>
      <c r="G25" s="83" t="s">
        <v>234</v>
      </c>
      <c r="H25" s="83" t="s">
        <v>234</v>
      </c>
      <c r="I25" s="84"/>
    </row>
    <row r="26" spans="1:9" ht="29.25" customHeight="1">
      <c r="A26" s="85" t="s">
        <v>155</v>
      </c>
      <c r="B26" s="86" t="s">
        <v>156</v>
      </c>
      <c r="C26" s="87">
        <v>810000</v>
      </c>
      <c r="D26" s="131" t="s">
        <v>159</v>
      </c>
      <c r="E26" s="82" t="s">
        <v>160</v>
      </c>
      <c r="F26" s="83" t="s">
        <v>162</v>
      </c>
      <c r="G26" s="83" t="s">
        <v>234</v>
      </c>
      <c r="H26" s="83" t="s">
        <v>234</v>
      </c>
      <c r="I26" s="84"/>
    </row>
    <row r="27" spans="1:9" ht="29.25" customHeight="1" thickBot="1">
      <c r="A27" s="88" t="s">
        <v>158</v>
      </c>
      <c r="B27" s="89" t="s">
        <v>157</v>
      </c>
      <c r="C27" s="113">
        <f>1534500+99000</f>
        <v>1633500</v>
      </c>
      <c r="D27" s="135" t="s">
        <v>147</v>
      </c>
      <c r="E27" s="114" t="s">
        <v>161</v>
      </c>
      <c r="F27" s="90" t="s">
        <v>78</v>
      </c>
      <c r="G27" s="90" t="s">
        <v>234</v>
      </c>
      <c r="H27" s="90" t="s">
        <v>234</v>
      </c>
      <c r="I27" s="91"/>
    </row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zoomScaleNormal="100" workbookViewId="0">
      <selection activeCell="B4" sqref="B4"/>
    </sheetView>
  </sheetViews>
  <sheetFormatPr defaultRowHeight="13.5"/>
  <cols>
    <col min="1" max="1" width="15.109375" style="2" bestFit="1" customWidth="1"/>
    <col min="2" max="2" width="31.5546875" style="2" customWidth="1"/>
    <col min="3" max="3" width="11.77734375" style="2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>
      <c r="A1" s="165" t="s">
        <v>19</v>
      </c>
      <c r="B1" s="165"/>
      <c r="C1" s="165"/>
      <c r="D1" s="165"/>
      <c r="E1" s="165"/>
      <c r="F1" s="165"/>
      <c r="G1" s="165"/>
      <c r="H1" s="165"/>
      <c r="I1" s="165"/>
    </row>
    <row r="2" spans="1:9" ht="26.25" thickBot="1">
      <c r="A2" s="166"/>
      <c r="B2" s="166"/>
      <c r="C2" s="48"/>
      <c r="D2" s="48"/>
      <c r="E2" s="48"/>
      <c r="F2" s="48"/>
      <c r="G2" s="48"/>
      <c r="H2" s="48"/>
      <c r="I2" s="58" t="s">
        <v>85</v>
      </c>
    </row>
    <row r="3" spans="1:9" ht="26.25" customHeight="1" thickBot="1">
      <c r="A3" s="78" t="s">
        <v>4</v>
      </c>
      <c r="B3" s="79" t="s">
        <v>5</v>
      </c>
      <c r="C3" s="79" t="s">
        <v>80</v>
      </c>
      <c r="D3" s="79" t="s">
        <v>81</v>
      </c>
      <c r="E3" s="79" t="s">
        <v>86</v>
      </c>
      <c r="F3" s="79" t="s">
        <v>82</v>
      </c>
      <c r="G3" s="79" t="s">
        <v>83</v>
      </c>
      <c r="H3" s="79" t="s">
        <v>84</v>
      </c>
      <c r="I3" s="80" t="s">
        <v>95</v>
      </c>
    </row>
    <row r="4" spans="1:9" ht="28.5" customHeight="1" thickTop="1">
      <c r="A4" s="65" t="s">
        <v>120</v>
      </c>
      <c r="B4" s="121" t="s">
        <v>127</v>
      </c>
      <c r="C4" s="125" t="s">
        <v>124</v>
      </c>
      <c r="D4" s="236">
        <v>3366000</v>
      </c>
      <c r="E4" s="66"/>
      <c r="F4" s="66">
        <v>280500</v>
      </c>
      <c r="G4" s="66"/>
      <c r="H4" s="67">
        <f t="shared" ref="H4:H8" si="0">E4+F4+G4</f>
        <v>280500</v>
      </c>
      <c r="I4" s="68"/>
    </row>
    <row r="5" spans="1:9" ht="28.5" customHeight="1">
      <c r="A5" s="69" t="s">
        <v>120</v>
      </c>
      <c r="B5" s="122" t="s">
        <v>128</v>
      </c>
      <c r="C5" s="73" t="s">
        <v>123</v>
      </c>
      <c r="D5" s="237">
        <v>2160000</v>
      </c>
      <c r="E5" s="70"/>
      <c r="F5" s="70">
        <v>180000</v>
      </c>
      <c r="G5" s="70"/>
      <c r="H5" s="71">
        <f t="shared" si="0"/>
        <v>180000</v>
      </c>
      <c r="I5" s="72"/>
    </row>
    <row r="6" spans="1:9" ht="28.5" customHeight="1">
      <c r="A6" s="69" t="s">
        <v>120</v>
      </c>
      <c r="B6" s="122" t="s">
        <v>129</v>
      </c>
      <c r="C6" s="73" t="s">
        <v>122</v>
      </c>
      <c r="D6" s="237">
        <v>3234000</v>
      </c>
      <c r="E6" s="70"/>
      <c r="F6" s="70">
        <v>269500</v>
      </c>
      <c r="G6" s="70"/>
      <c r="H6" s="71">
        <f t="shared" si="0"/>
        <v>269500</v>
      </c>
      <c r="I6" s="72"/>
    </row>
    <row r="7" spans="1:9" ht="28.5" customHeight="1">
      <c r="A7" s="69" t="s">
        <v>120</v>
      </c>
      <c r="B7" s="122" t="s">
        <v>130</v>
      </c>
      <c r="C7" s="73" t="s">
        <v>126</v>
      </c>
      <c r="D7" s="237">
        <v>10576440</v>
      </c>
      <c r="E7" s="70"/>
      <c r="F7" s="70">
        <v>881370</v>
      </c>
      <c r="G7" s="70"/>
      <c r="H7" s="71">
        <f t="shared" si="0"/>
        <v>881370</v>
      </c>
      <c r="I7" s="72"/>
    </row>
    <row r="8" spans="1:9" ht="28.5" customHeight="1">
      <c r="A8" s="69" t="s">
        <v>120</v>
      </c>
      <c r="B8" s="122" t="s">
        <v>131</v>
      </c>
      <c r="C8" s="73" t="s">
        <v>125</v>
      </c>
      <c r="D8" s="237">
        <v>259417150</v>
      </c>
      <c r="E8" s="70"/>
      <c r="F8" s="70">
        <v>19970020</v>
      </c>
      <c r="G8" s="70"/>
      <c r="H8" s="71">
        <f t="shared" si="0"/>
        <v>19970020</v>
      </c>
      <c r="I8" s="72"/>
    </row>
    <row r="9" spans="1:9" ht="28.5" customHeight="1">
      <c r="A9" s="69" t="s">
        <v>120</v>
      </c>
      <c r="B9" s="74" t="s">
        <v>132</v>
      </c>
      <c r="C9" s="146" t="s">
        <v>121</v>
      </c>
      <c r="D9" s="237">
        <v>2520000</v>
      </c>
      <c r="E9" s="70"/>
      <c r="F9" s="70">
        <v>210000</v>
      </c>
      <c r="G9" s="70"/>
      <c r="H9" s="71">
        <f>E9+F9+G9</f>
        <v>210000</v>
      </c>
      <c r="I9" s="72"/>
    </row>
    <row r="10" spans="1:9" ht="28.5" customHeight="1">
      <c r="A10" s="69" t="s">
        <v>120</v>
      </c>
      <c r="B10" s="122" t="s">
        <v>141</v>
      </c>
      <c r="C10" s="146" t="s">
        <v>111</v>
      </c>
      <c r="D10" s="237">
        <v>10396000</v>
      </c>
      <c r="E10" s="70"/>
      <c r="F10" s="70">
        <v>874000</v>
      </c>
      <c r="G10" s="70"/>
      <c r="H10" s="71">
        <f t="shared" ref="H10:H34" si="1">E10+F10+G10</f>
        <v>874000</v>
      </c>
      <c r="I10" s="72"/>
    </row>
    <row r="11" spans="1:9" ht="28.5" customHeight="1">
      <c r="A11" s="69" t="s">
        <v>120</v>
      </c>
      <c r="B11" s="120" t="s">
        <v>140</v>
      </c>
      <c r="C11" s="126" t="s">
        <v>112</v>
      </c>
      <c r="D11" s="238">
        <v>26208000</v>
      </c>
      <c r="E11" s="70"/>
      <c r="F11" s="70">
        <v>2360400</v>
      </c>
      <c r="G11" s="70"/>
      <c r="H11" s="71">
        <f t="shared" si="1"/>
        <v>2360400</v>
      </c>
      <c r="I11" s="72"/>
    </row>
    <row r="12" spans="1:9" ht="28.5" customHeight="1">
      <c r="A12" s="69" t="s">
        <v>120</v>
      </c>
      <c r="B12" s="120" t="s">
        <v>155</v>
      </c>
      <c r="C12" s="86" t="s">
        <v>156</v>
      </c>
      <c r="D12" s="238">
        <v>810000</v>
      </c>
      <c r="E12" s="70"/>
      <c r="F12" s="70">
        <v>135000</v>
      </c>
      <c r="G12" s="70"/>
      <c r="H12" s="71">
        <f t="shared" si="1"/>
        <v>135000</v>
      </c>
      <c r="I12" s="72"/>
    </row>
    <row r="13" spans="1:9" ht="28.5" customHeight="1">
      <c r="A13" s="69" t="s">
        <v>120</v>
      </c>
      <c r="B13" s="120" t="s">
        <v>158</v>
      </c>
      <c r="C13" s="126" t="s">
        <v>166</v>
      </c>
      <c r="D13" s="238">
        <f>1534500+99000</f>
        <v>1633500</v>
      </c>
      <c r="E13" s="70"/>
      <c r="F13" s="70">
        <v>16500</v>
      </c>
      <c r="G13" s="70"/>
      <c r="H13" s="71">
        <f t="shared" si="1"/>
        <v>16500</v>
      </c>
      <c r="I13" s="72"/>
    </row>
    <row r="14" spans="1:9" s="139" customFormat="1" ht="28.5" customHeight="1">
      <c r="A14" s="69" t="s">
        <v>120</v>
      </c>
      <c r="B14" s="232" t="s">
        <v>472</v>
      </c>
      <c r="C14" s="149" t="s">
        <v>479</v>
      </c>
      <c r="D14" s="239">
        <v>900000</v>
      </c>
      <c r="E14" s="70"/>
      <c r="F14" s="70"/>
      <c r="G14" s="239">
        <v>900000</v>
      </c>
      <c r="H14" s="71">
        <f t="shared" ref="H14" si="2">E14+F14+G14</f>
        <v>900000</v>
      </c>
      <c r="I14" s="72"/>
    </row>
    <row r="15" spans="1:9" s="139" customFormat="1" ht="28.5" customHeight="1">
      <c r="A15" s="69" t="s">
        <v>120</v>
      </c>
      <c r="B15" s="232" t="s">
        <v>179</v>
      </c>
      <c r="C15" s="149" t="s">
        <v>480</v>
      </c>
      <c r="D15" s="239">
        <v>350000</v>
      </c>
      <c r="E15" s="70"/>
      <c r="F15" s="70"/>
      <c r="G15" s="239">
        <v>350000</v>
      </c>
      <c r="H15" s="71">
        <f t="shared" si="1"/>
        <v>350000</v>
      </c>
      <c r="I15" s="72"/>
    </row>
    <row r="16" spans="1:9" s="139" customFormat="1" ht="28.5" customHeight="1">
      <c r="A16" s="69" t="s">
        <v>120</v>
      </c>
      <c r="B16" s="232" t="s">
        <v>180</v>
      </c>
      <c r="C16" s="149" t="s">
        <v>481</v>
      </c>
      <c r="D16" s="239">
        <v>13300000</v>
      </c>
      <c r="E16" s="70"/>
      <c r="F16" s="70"/>
      <c r="G16" s="239">
        <v>13300000</v>
      </c>
      <c r="H16" s="71">
        <f t="shared" si="1"/>
        <v>13300000</v>
      </c>
      <c r="I16" s="72"/>
    </row>
    <row r="17" spans="1:9" ht="28.5" customHeight="1">
      <c r="A17" s="69" t="s">
        <v>120</v>
      </c>
      <c r="B17" s="232" t="s">
        <v>181</v>
      </c>
      <c r="C17" s="149" t="s">
        <v>482</v>
      </c>
      <c r="D17" s="239">
        <v>200000</v>
      </c>
      <c r="E17" s="70"/>
      <c r="F17" s="70"/>
      <c r="G17" s="239">
        <v>200000</v>
      </c>
      <c r="H17" s="71">
        <f t="shared" si="1"/>
        <v>200000</v>
      </c>
      <c r="I17" s="72"/>
    </row>
    <row r="18" spans="1:9" s="139" customFormat="1" ht="28.5" customHeight="1">
      <c r="A18" s="69" t="s">
        <v>120</v>
      </c>
      <c r="B18" s="232" t="s">
        <v>182</v>
      </c>
      <c r="C18" s="149" t="s">
        <v>483</v>
      </c>
      <c r="D18" s="239">
        <v>21110400</v>
      </c>
      <c r="E18" s="70"/>
      <c r="F18" s="70"/>
      <c r="G18" s="239">
        <v>21110400</v>
      </c>
      <c r="H18" s="71">
        <f t="shared" ref="H18:H25" si="3">E18+F18+G18</f>
        <v>21110400</v>
      </c>
      <c r="I18" s="72"/>
    </row>
    <row r="19" spans="1:9" ht="28.5" customHeight="1">
      <c r="A19" s="69" t="s">
        <v>120</v>
      </c>
      <c r="B19" s="232" t="s">
        <v>468</v>
      </c>
      <c r="C19" s="149" t="s">
        <v>188</v>
      </c>
      <c r="D19" s="239">
        <v>1900000</v>
      </c>
      <c r="E19" s="70"/>
      <c r="F19" s="70"/>
      <c r="G19" s="239">
        <v>1900000</v>
      </c>
      <c r="H19" s="71">
        <f t="shared" si="3"/>
        <v>1900000</v>
      </c>
      <c r="I19" s="72"/>
    </row>
    <row r="20" spans="1:9" ht="28.5" customHeight="1">
      <c r="A20" s="69" t="s">
        <v>120</v>
      </c>
      <c r="B20" s="232" t="s">
        <v>473</v>
      </c>
      <c r="C20" s="149" t="s">
        <v>484</v>
      </c>
      <c r="D20" s="239">
        <v>1146000</v>
      </c>
      <c r="E20" s="70"/>
      <c r="F20" s="70"/>
      <c r="G20" s="239">
        <v>1146000</v>
      </c>
      <c r="H20" s="71">
        <f t="shared" si="3"/>
        <v>1146000</v>
      </c>
      <c r="I20" s="72"/>
    </row>
    <row r="21" spans="1:9" ht="28.5" customHeight="1">
      <c r="A21" s="69" t="s">
        <v>120</v>
      </c>
      <c r="B21" s="232" t="s">
        <v>469</v>
      </c>
      <c r="C21" s="149" t="s">
        <v>485</v>
      </c>
      <c r="D21" s="239">
        <v>570000</v>
      </c>
      <c r="E21" s="70"/>
      <c r="F21" s="70"/>
      <c r="G21" s="239">
        <v>570000</v>
      </c>
      <c r="H21" s="71">
        <f t="shared" si="3"/>
        <v>570000</v>
      </c>
      <c r="I21" s="72"/>
    </row>
    <row r="22" spans="1:9" ht="28.5" customHeight="1">
      <c r="A22" s="69" t="s">
        <v>120</v>
      </c>
      <c r="B22" s="232" t="s">
        <v>183</v>
      </c>
      <c r="C22" s="149" t="s">
        <v>189</v>
      </c>
      <c r="D22" s="239">
        <v>490000</v>
      </c>
      <c r="E22" s="70"/>
      <c r="F22" s="70"/>
      <c r="G22" s="239">
        <v>490000</v>
      </c>
      <c r="H22" s="71">
        <f t="shared" si="3"/>
        <v>490000</v>
      </c>
      <c r="I22" s="72"/>
    </row>
    <row r="23" spans="1:9" ht="28.5" customHeight="1">
      <c r="A23" s="69" t="s">
        <v>120</v>
      </c>
      <c r="B23" s="232" t="s">
        <v>184</v>
      </c>
      <c r="C23" s="224" t="s">
        <v>490</v>
      </c>
      <c r="D23" s="239">
        <v>425000</v>
      </c>
      <c r="E23" s="70"/>
      <c r="F23" s="70"/>
      <c r="G23" s="239">
        <v>425000</v>
      </c>
      <c r="H23" s="71">
        <f t="shared" si="3"/>
        <v>425000</v>
      </c>
      <c r="I23" s="72"/>
    </row>
    <row r="24" spans="1:9" ht="28.5" customHeight="1">
      <c r="A24" s="69" t="s">
        <v>120</v>
      </c>
      <c r="B24" s="232" t="s">
        <v>474</v>
      </c>
      <c r="C24" s="224" t="s">
        <v>164</v>
      </c>
      <c r="D24" s="239">
        <v>475000</v>
      </c>
      <c r="E24" s="70"/>
      <c r="F24" s="70"/>
      <c r="G24" s="239">
        <v>475000</v>
      </c>
      <c r="H24" s="71">
        <f t="shared" si="3"/>
        <v>475000</v>
      </c>
      <c r="I24" s="72"/>
    </row>
    <row r="25" spans="1:9" s="139" customFormat="1" ht="28.5" customHeight="1">
      <c r="A25" s="69" t="s">
        <v>120</v>
      </c>
      <c r="B25" s="232" t="s">
        <v>475</v>
      </c>
      <c r="C25" s="162" t="s">
        <v>190</v>
      </c>
      <c r="D25" s="239">
        <v>800000</v>
      </c>
      <c r="E25" s="70"/>
      <c r="F25" s="70"/>
      <c r="G25" s="239">
        <v>800000</v>
      </c>
      <c r="H25" s="71">
        <f t="shared" si="3"/>
        <v>800000</v>
      </c>
      <c r="I25" s="72"/>
    </row>
    <row r="26" spans="1:9" s="139" customFormat="1" ht="28.5" customHeight="1">
      <c r="A26" s="69" t="s">
        <v>120</v>
      </c>
      <c r="B26" s="232" t="s">
        <v>475</v>
      </c>
      <c r="C26" s="162" t="s">
        <v>191</v>
      </c>
      <c r="D26" s="239">
        <v>300000</v>
      </c>
      <c r="E26" s="70"/>
      <c r="F26" s="70"/>
      <c r="G26" s="239">
        <v>300000</v>
      </c>
      <c r="H26" s="71">
        <f t="shared" ref="H25:H27" si="4">E26+F26+G26</f>
        <v>300000</v>
      </c>
      <c r="I26" s="72"/>
    </row>
    <row r="27" spans="1:9" ht="28.5" customHeight="1">
      <c r="A27" s="69" t="s">
        <v>120</v>
      </c>
      <c r="B27" s="232" t="s">
        <v>185</v>
      </c>
      <c r="C27" s="233" t="s">
        <v>486</v>
      </c>
      <c r="D27" s="239">
        <v>4370000</v>
      </c>
      <c r="E27" s="70"/>
      <c r="F27" s="70"/>
      <c r="G27" s="239">
        <v>4370000</v>
      </c>
      <c r="H27" s="71">
        <f t="shared" si="4"/>
        <v>4370000</v>
      </c>
      <c r="I27" s="72"/>
    </row>
    <row r="28" spans="1:9" s="139" customFormat="1" ht="28.5" customHeight="1">
      <c r="A28" s="69" t="s">
        <v>120</v>
      </c>
      <c r="B28" s="232" t="s">
        <v>476</v>
      </c>
      <c r="C28" s="162" t="s">
        <v>487</v>
      </c>
      <c r="D28" s="239">
        <v>950000</v>
      </c>
      <c r="E28" s="70"/>
      <c r="F28" s="70"/>
      <c r="G28" s="239">
        <v>950000</v>
      </c>
      <c r="H28" s="71">
        <f t="shared" si="1"/>
        <v>950000</v>
      </c>
      <c r="I28" s="72"/>
    </row>
    <row r="29" spans="1:9" ht="28.5" customHeight="1">
      <c r="A29" s="69" t="s">
        <v>120</v>
      </c>
      <c r="B29" s="232" t="s">
        <v>235</v>
      </c>
      <c r="C29" s="224" t="s">
        <v>164</v>
      </c>
      <c r="D29" s="239">
        <v>400000</v>
      </c>
      <c r="E29" s="70"/>
      <c r="F29" s="70"/>
      <c r="G29" s="239">
        <v>400000</v>
      </c>
      <c r="H29" s="71">
        <f t="shared" si="1"/>
        <v>400000</v>
      </c>
      <c r="I29" s="72"/>
    </row>
    <row r="30" spans="1:9" ht="28.5" customHeight="1">
      <c r="A30" s="69" t="s">
        <v>120</v>
      </c>
      <c r="B30" s="232" t="s">
        <v>477</v>
      </c>
      <c r="C30" s="224" t="s">
        <v>488</v>
      </c>
      <c r="D30" s="239">
        <v>1859200</v>
      </c>
      <c r="E30" s="70"/>
      <c r="F30" s="70"/>
      <c r="G30" s="239">
        <v>1859200</v>
      </c>
      <c r="H30" s="71">
        <f t="shared" si="1"/>
        <v>1859200</v>
      </c>
      <c r="I30" s="72"/>
    </row>
    <row r="31" spans="1:9" ht="28.5" customHeight="1">
      <c r="A31" s="69" t="s">
        <v>120</v>
      </c>
      <c r="B31" s="232" t="s">
        <v>237</v>
      </c>
      <c r="C31" s="224" t="s">
        <v>491</v>
      </c>
      <c r="D31" s="239">
        <v>420000</v>
      </c>
      <c r="E31" s="70"/>
      <c r="F31" s="70"/>
      <c r="G31" s="239">
        <v>420000</v>
      </c>
      <c r="H31" s="71">
        <f t="shared" si="1"/>
        <v>420000</v>
      </c>
      <c r="I31" s="72"/>
    </row>
    <row r="32" spans="1:9" ht="28.5" customHeight="1">
      <c r="A32" s="69" t="s">
        <v>120</v>
      </c>
      <c r="B32" s="232" t="s">
        <v>470</v>
      </c>
      <c r="C32" s="224" t="s">
        <v>254</v>
      </c>
      <c r="D32" s="239">
        <v>900000</v>
      </c>
      <c r="E32" s="70"/>
      <c r="F32" s="70"/>
      <c r="G32" s="239">
        <v>900000</v>
      </c>
      <c r="H32" s="71">
        <f t="shared" si="1"/>
        <v>900000</v>
      </c>
      <c r="I32" s="72"/>
    </row>
    <row r="33" spans="1:9" ht="28.5" customHeight="1">
      <c r="A33" s="69" t="s">
        <v>120</v>
      </c>
      <c r="B33" s="232" t="s">
        <v>471</v>
      </c>
      <c r="C33" s="224" t="s">
        <v>489</v>
      </c>
      <c r="D33" s="239">
        <v>480000</v>
      </c>
      <c r="E33" s="70"/>
      <c r="F33" s="70"/>
      <c r="G33" s="239">
        <v>480000</v>
      </c>
      <c r="H33" s="71">
        <f t="shared" si="1"/>
        <v>480000</v>
      </c>
      <c r="I33" s="72"/>
    </row>
    <row r="34" spans="1:9" ht="28.5" customHeight="1" thickBot="1">
      <c r="A34" s="75" t="s">
        <v>120</v>
      </c>
      <c r="B34" s="234" t="s">
        <v>478</v>
      </c>
      <c r="C34" s="235" t="s">
        <v>260</v>
      </c>
      <c r="D34" s="240">
        <v>936000</v>
      </c>
      <c r="E34" s="148"/>
      <c r="F34" s="148"/>
      <c r="G34" s="240">
        <v>936000</v>
      </c>
      <c r="H34" s="76">
        <f t="shared" si="1"/>
        <v>936000</v>
      </c>
      <c r="I34" s="77"/>
    </row>
  </sheetData>
  <mergeCells count="2">
    <mergeCell ref="A1:I1"/>
    <mergeCell ref="A2:B2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3"/>
  <sheetViews>
    <sheetView workbookViewId="0">
      <selection activeCell="A3" sqref="A3:A9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25.5">
      <c r="A1" s="165" t="s">
        <v>21</v>
      </c>
      <c r="B1" s="165"/>
      <c r="C1" s="165"/>
      <c r="D1" s="165"/>
      <c r="E1" s="165"/>
    </row>
    <row r="2" spans="1:5" ht="26.25" thickBot="1">
      <c r="A2" s="18"/>
      <c r="B2" s="18"/>
      <c r="C2" s="1"/>
      <c r="D2" s="1"/>
      <c r="E2" s="50" t="s">
        <v>53</v>
      </c>
    </row>
    <row r="3" spans="1:5" ht="18.75" customHeight="1" thickTop="1">
      <c r="A3" s="168" t="s">
        <v>54</v>
      </c>
      <c r="B3" s="19" t="s">
        <v>55</v>
      </c>
      <c r="C3" s="171" t="s">
        <v>310</v>
      </c>
      <c r="D3" s="172"/>
      <c r="E3" s="173"/>
    </row>
    <row r="4" spans="1:5" ht="18.75" customHeight="1">
      <c r="A4" s="169"/>
      <c r="B4" s="20" t="s">
        <v>56</v>
      </c>
      <c r="C4" s="42">
        <v>1862000</v>
      </c>
      <c r="D4" s="34" t="s">
        <v>57</v>
      </c>
      <c r="E4" s="43">
        <v>1859200</v>
      </c>
    </row>
    <row r="5" spans="1:5" ht="18.75" customHeight="1">
      <c r="A5" s="169"/>
      <c r="B5" s="20" t="s">
        <v>58</v>
      </c>
      <c r="C5" s="35">
        <v>1</v>
      </c>
      <c r="D5" s="34" t="s">
        <v>33</v>
      </c>
      <c r="E5" s="43">
        <v>1859200</v>
      </c>
    </row>
    <row r="6" spans="1:5" ht="18.75" customHeight="1">
      <c r="A6" s="169"/>
      <c r="B6" s="20" t="s">
        <v>32</v>
      </c>
      <c r="C6" s="36" t="s">
        <v>193</v>
      </c>
      <c r="D6" s="34" t="s">
        <v>87</v>
      </c>
      <c r="E6" s="44" t="s">
        <v>311</v>
      </c>
    </row>
    <row r="7" spans="1:5" ht="18.75" customHeight="1">
      <c r="A7" s="169"/>
      <c r="B7" s="20" t="s">
        <v>59</v>
      </c>
      <c r="C7" s="37" t="s">
        <v>142</v>
      </c>
      <c r="D7" s="34" t="s">
        <v>60</v>
      </c>
      <c r="E7" s="44" t="s">
        <v>312</v>
      </c>
    </row>
    <row r="8" spans="1:5" ht="18.75" customHeight="1">
      <c r="A8" s="169"/>
      <c r="B8" s="20" t="s">
        <v>61</v>
      </c>
      <c r="C8" s="37" t="s">
        <v>79</v>
      </c>
      <c r="D8" s="34" t="s">
        <v>35</v>
      </c>
      <c r="E8" s="38" t="s">
        <v>251</v>
      </c>
    </row>
    <row r="9" spans="1:5" ht="18.75" customHeight="1" thickBot="1">
      <c r="A9" s="170"/>
      <c r="B9" s="21" t="s">
        <v>62</v>
      </c>
      <c r="C9" s="39" t="s">
        <v>143</v>
      </c>
      <c r="D9" s="40" t="s">
        <v>63</v>
      </c>
      <c r="E9" s="41" t="s">
        <v>313</v>
      </c>
    </row>
    <row r="10" spans="1:5" ht="18.75" customHeight="1" thickTop="1">
      <c r="A10" s="168" t="s">
        <v>54</v>
      </c>
      <c r="B10" s="19" t="s">
        <v>55</v>
      </c>
      <c r="C10" s="171" t="s">
        <v>171</v>
      </c>
      <c r="D10" s="172"/>
      <c r="E10" s="173"/>
    </row>
    <row r="11" spans="1:5" ht="18.75" customHeight="1">
      <c r="A11" s="169"/>
      <c r="B11" s="20" t="s">
        <v>56</v>
      </c>
      <c r="C11" s="42">
        <v>450000</v>
      </c>
      <c r="D11" s="34" t="s">
        <v>57</v>
      </c>
      <c r="E11" s="43">
        <v>420000</v>
      </c>
    </row>
    <row r="12" spans="1:5" ht="18.75" customHeight="1">
      <c r="A12" s="169"/>
      <c r="B12" s="20" t="s">
        <v>58</v>
      </c>
      <c r="C12" s="35">
        <v>0.93</v>
      </c>
      <c r="D12" s="34" t="s">
        <v>33</v>
      </c>
      <c r="E12" s="43">
        <v>420000</v>
      </c>
    </row>
    <row r="13" spans="1:5" ht="18.75" customHeight="1">
      <c r="A13" s="169"/>
      <c r="B13" s="20" t="s">
        <v>32</v>
      </c>
      <c r="C13" s="36" t="s">
        <v>194</v>
      </c>
      <c r="D13" s="34" t="s">
        <v>87</v>
      </c>
      <c r="E13" s="44" t="s">
        <v>314</v>
      </c>
    </row>
    <row r="14" spans="1:5" ht="18.75" customHeight="1">
      <c r="A14" s="169"/>
      <c r="B14" s="20" t="s">
        <v>59</v>
      </c>
      <c r="C14" s="37" t="s">
        <v>142</v>
      </c>
      <c r="D14" s="34" t="s">
        <v>60</v>
      </c>
      <c r="E14" s="44" t="s">
        <v>314</v>
      </c>
    </row>
    <row r="15" spans="1:5" ht="18.75" customHeight="1">
      <c r="A15" s="169"/>
      <c r="B15" s="20" t="s">
        <v>61</v>
      </c>
      <c r="C15" s="37" t="s">
        <v>79</v>
      </c>
      <c r="D15" s="34" t="s">
        <v>35</v>
      </c>
      <c r="E15" s="38" t="s">
        <v>186</v>
      </c>
    </row>
    <row r="16" spans="1:5" ht="18.75" customHeight="1" thickBot="1">
      <c r="A16" s="170"/>
      <c r="B16" s="21" t="s">
        <v>62</v>
      </c>
      <c r="C16" s="39" t="s">
        <v>143</v>
      </c>
      <c r="D16" s="40" t="s">
        <v>63</v>
      </c>
      <c r="E16" s="41" t="s">
        <v>195</v>
      </c>
    </row>
    <row r="17" spans="1:5" ht="18.75" customHeight="1" thickTop="1">
      <c r="A17" s="168" t="s">
        <v>54</v>
      </c>
      <c r="B17" s="19" t="s">
        <v>55</v>
      </c>
      <c r="C17" s="171" t="s">
        <v>238</v>
      </c>
      <c r="D17" s="172"/>
      <c r="E17" s="173"/>
    </row>
    <row r="18" spans="1:5" ht="18.75" customHeight="1">
      <c r="A18" s="169"/>
      <c r="B18" s="20" t="s">
        <v>56</v>
      </c>
      <c r="C18" s="42">
        <v>950000</v>
      </c>
      <c r="D18" s="34" t="s">
        <v>57</v>
      </c>
      <c r="E18" s="43">
        <v>900000</v>
      </c>
    </row>
    <row r="19" spans="1:5" ht="18.75" customHeight="1">
      <c r="A19" s="169"/>
      <c r="B19" s="20" t="s">
        <v>58</v>
      </c>
      <c r="C19" s="35">
        <v>0.95</v>
      </c>
      <c r="D19" s="34" t="s">
        <v>33</v>
      </c>
      <c r="E19" s="43">
        <v>900000</v>
      </c>
    </row>
    <row r="20" spans="1:5" ht="18.75" customHeight="1">
      <c r="A20" s="169"/>
      <c r="B20" s="20" t="s">
        <v>32</v>
      </c>
      <c r="C20" s="36" t="s">
        <v>194</v>
      </c>
      <c r="D20" s="34" t="s">
        <v>87</v>
      </c>
      <c r="E20" s="44" t="s">
        <v>315</v>
      </c>
    </row>
    <row r="21" spans="1:5" ht="18.75" customHeight="1">
      <c r="A21" s="169"/>
      <c r="B21" s="20" t="s">
        <v>59</v>
      </c>
      <c r="C21" s="37" t="s">
        <v>142</v>
      </c>
      <c r="D21" s="34" t="s">
        <v>60</v>
      </c>
      <c r="E21" s="44" t="s">
        <v>316</v>
      </c>
    </row>
    <row r="22" spans="1:5" ht="18.75" customHeight="1">
      <c r="A22" s="169"/>
      <c r="B22" s="20" t="s">
        <v>61</v>
      </c>
      <c r="C22" s="37" t="s">
        <v>79</v>
      </c>
      <c r="D22" s="34" t="s">
        <v>35</v>
      </c>
      <c r="E22" s="38" t="s">
        <v>198</v>
      </c>
    </row>
    <row r="23" spans="1:5" ht="18.75" customHeight="1" thickBot="1">
      <c r="A23" s="170"/>
      <c r="B23" s="21" t="s">
        <v>62</v>
      </c>
      <c r="C23" s="39" t="s">
        <v>143</v>
      </c>
      <c r="D23" s="40" t="s">
        <v>63</v>
      </c>
      <c r="E23" s="41" t="s">
        <v>317</v>
      </c>
    </row>
    <row r="24" spans="1:5" ht="18.75" customHeight="1" thickTop="1">
      <c r="A24" s="168" t="s">
        <v>54</v>
      </c>
      <c r="B24" s="19" t="s">
        <v>55</v>
      </c>
      <c r="C24" s="171" t="s">
        <v>178</v>
      </c>
      <c r="D24" s="172"/>
      <c r="E24" s="173"/>
    </row>
    <row r="25" spans="1:5" ht="18.75" customHeight="1">
      <c r="A25" s="169"/>
      <c r="B25" s="20" t="s">
        <v>56</v>
      </c>
      <c r="C25" s="42">
        <v>2960000</v>
      </c>
      <c r="D25" s="34" t="s">
        <v>57</v>
      </c>
      <c r="E25" s="43">
        <v>2812000</v>
      </c>
    </row>
    <row r="26" spans="1:5" ht="18.75" customHeight="1">
      <c r="A26" s="169"/>
      <c r="B26" s="20" t="s">
        <v>58</v>
      </c>
      <c r="C26" s="35">
        <v>0.95</v>
      </c>
      <c r="D26" s="34" t="s">
        <v>33</v>
      </c>
      <c r="E26" s="43">
        <v>2812000</v>
      </c>
    </row>
    <row r="27" spans="1:5" ht="18.75" customHeight="1">
      <c r="A27" s="169"/>
      <c r="B27" s="20" t="s">
        <v>32</v>
      </c>
      <c r="C27" s="36" t="s">
        <v>271</v>
      </c>
      <c r="D27" s="34" t="s">
        <v>87</v>
      </c>
      <c r="E27" s="44" t="s">
        <v>318</v>
      </c>
    </row>
    <row r="28" spans="1:5" ht="18.75" customHeight="1">
      <c r="A28" s="169"/>
      <c r="B28" s="20" t="s">
        <v>59</v>
      </c>
      <c r="C28" s="37" t="s">
        <v>142</v>
      </c>
      <c r="D28" s="34" t="s">
        <v>60</v>
      </c>
      <c r="E28" s="44" t="s">
        <v>319</v>
      </c>
    </row>
    <row r="29" spans="1:5" ht="18.75" customHeight="1">
      <c r="A29" s="169"/>
      <c r="B29" s="20" t="s">
        <v>61</v>
      </c>
      <c r="C29" s="37" t="s">
        <v>79</v>
      </c>
      <c r="D29" s="34" t="s">
        <v>35</v>
      </c>
      <c r="E29" s="38" t="s">
        <v>255</v>
      </c>
    </row>
    <row r="30" spans="1:5" ht="18.75" customHeight="1" thickBot="1">
      <c r="A30" s="170"/>
      <c r="B30" s="21" t="s">
        <v>62</v>
      </c>
      <c r="C30" s="39" t="s">
        <v>143</v>
      </c>
      <c r="D30" s="40" t="s">
        <v>63</v>
      </c>
      <c r="E30" s="41" t="s">
        <v>320</v>
      </c>
    </row>
    <row r="31" spans="1:5" ht="18.75" customHeight="1" thickTop="1">
      <c r="A31" s="168" t="s">
        <v>54</v>
      </c>
      <c r="B31" s="19" t="s">
        <v>55</v>
      </c>
      <c r="C31" s="171" t="s">
        <v>321</v>
      </c>
      <c r="D31" s="172"/>
      <c r="E31" s="173"/>
    </row>
    <row r="32" spans="1:5" ht="18.75" customHeight="1">
      <c r="A32" s="169"/>
      <c r="B32" s="20" t="s">
        <v>56</v>
      </c>
      <c r="C32" s="42">
        <v>496000</v>
      </c>
      <c r="D32" s="34" t="s">
        <v>57</v>
      </c>
      <c r="E32" s="43">
        <v>480000</v>
      </c>
    </row>
    <row r="33" spans="1:5" ht="18.75" customHeight="1">
      <c r="A33" s="169"/>
      <c r="B33" s="20" t="s">
        <v>58</v>
      </c>
      <c r="C33" s="35">
        <v>0.97</v>
      </c>
      <c r="D33" s="34" t="s">
        <v>33</v>
      </c>
      <c r="E33" s="43">
        <v>480000</v>
      </c>
    </row>
    <row r="34" spans="1:5" ht="18.75" customHeight="1">
      <c r="A34" s="169"/>
      <c r="B34" s="20" t="s">
        <v>32</v>
      </c>
      <c r="C34" s="36" t="s">
        <v>273</v>
      </c>
      <c r="D34" s="34" t="s">
        <v>87</v>
      </c>
      <c r="E34" s="44" t="s">
        <v>322</v>
      </c>
    </row>
    <row r="35" spans="1:5" ht="18.75" customHeight="1">
      <c r="A35" s="169"/>
      <c r="B35" s="20" t="s">
        <v>59</v>
      </c>
      <c r="C35" s="37" t="s">
        <v>142</v>
      </c>
      <c r="D35" s="34" t="s">
        <v>60</v>
      </c>
      <c r="E35" s="44" t="s">
        <v>275</v>
      </c>
    </row>
    <row r="36" spans="1:5" ht="18.75" customHeight="1">
      <c r="A36" s="169"/>
      <c r="B36" s="20" t="s">
        <v>61</v>
      </c>
      <c r="C36" s="37" t="s">
        <v>79</v>
      </c>
      <c r="D36" s="34" t="s">
        <v>35</v>
      </c>
      <c r="E36" s="38" t="s">
        <v>257</v>
      </c>
    </row>
    <row r="37" spans="1:5" ht="18.75" customHeight="1" thickBot="1">
      <c r="A37" s="170"/>
      <c r="B37" s="21" t="s">
        <v>62</v>
      </c>
      <c r="C37" s="39" t="s">
        <v>143</v>
      </c>
      <c r="D37" s="40" t="s">
        <v>63</v>
      </c>
      <c r="E37" s="41" t="s">
        <v>323</v>
      </c>
    </row>
    <row r="38" spans="1:5" ht="18.75" customHeight="1" thickTop="1">
      <c r="A38" s="168" t="s">
        <v>54</v>
      </c>
      <c r="B38" s="19" t="s">
        <v>55</v>
      </c>
      <c r="C38" s="171" t="s">
        <v>324</v>
      </c>
      <c r="D38" s="172"/>
      <c r="E38" s="173"/>
    </row>
    <row r="39" spans="1:5" ht="18.75" customHeight="1">
      <c r="A39" s="169"/>
      <c r="B39" s="20" t="s">
        <v>56</v>
      </c>
      <c r="C39" s="42">
        <v>950000</v>
      </c>
      <c r="D39" s="34" t="s">
        <v>57</v>
      </c>
      <c r="E39" s="43">
        <v>880000</v>
      </c>
    </row>
    <row r="40" spans="1:5" ht="18.75" customHeight="1">
      <c r="A40" s="169"/>
      <c r="B40" s="20" t="s">
        <v>58</v>
      </c>
      <c r="C40" s="35">
        <v>0.93</v>
      </c>
      <c r="D40" s="34" t="s">
        <v>33</v>
      </c>
      <c r="E40" s="43">
        <v>880000</v>
      </c>
    </row>
    <row r="41" spans="1:5" ht="18.75" customHeight="1">
      <c r="A41" s="169"/>
      <c r="B41" s="20" t="s">
        <v>32</v>
      </c>
      <c r="C41" s="36" t="s">
        <v>275</v>
      </c>
      <c r="D41" s="34" t="s">
        <v>87</v>
      </c>
      <c r="E41" s="44" t="s">
        <v>325</v>
      </c>
    </row>
    <row r="42" spans="1:5" ht="18.75" customHeight="1">
      <c r="A42" s="169"/>
      <c r="B42" s="20" t="s">
        <v>59</v>
      </c>
      <c r="C42" s="37" t="s">
        <v>142</v>
      </c>
      <c r="D42" s="34" t="s">
        <v>60</v>
      </c>
      <c r="E42" s="44" t="s">
        <v>326</v>
      </c>
    </row>
    <row r="43" spans="1:5" ht="18.75" customHeight="1">
      <c r="A43" s="169"/>
      <c r="B43" s="20" t="s">
        <v>61</v>
      </c>
      <c r="C43" s="37" t="s">
        <v>79</v>
      </c>
      <c r="D43" s="34" t="s">
        <v>35</v>
      </c>
      <c r="E43" s="38" t="s">
        <v>327</v>
      </c>
    </row>
    <row r="44" spans="1:5" ht="18.75" customHeight="1" thickBot="1">
      <c r="A44" s="170"/>
      <c r="B44" s="21" t="s">
        <v>62</v>
      </c>
      <c r="C44" s="39" t="s">
        <v>143</v>
      </c>
      <c r="D44" s="40" t="s">
        <v>63</v>
      </c>
      <c r="E44" s="41" t="s">
        <v>328</v>
      </c>
    </row>
    <row r="45" spans="1:5" ht="18.75" customHeight="1" thickTop="1">
      <c r="A45" s="168" t="s">
        <v>54</v>
      </c>
      <c r="B45" s="19" t="s">
        <v>55</v>
      </c>
      <c r="C45" s="171" t="s">
        <v>329</v>
      </c>
      <c r="D45" s="172"/>
      <c r="E45" s="173"/>
    </row>
    <row r="46" spans="1:5" ht="18.75" customHeight="1">
      <c r="A46" s="169"/>
      <c r="B46" s="20" t="s">
        <v>56</v>
      </c>
      <c r="C46" s="42">
        <v>1900000</v>
      </c>
      <c r="D46" s="34" t="s">
        <v>57</v>
      </c>
      <c r="E46" s="43">
        <v>1776000</v>
      </c>
    </row>
    <row r="47" spans="1:5" ht="18.75" customHeight="1">
      <c r="A47" s="169"/>
      <c r="B47" s="20" t="s">
        <v>58</v>
      </c>
      <c r="C47" s="35">
        <v>0.93</v>
      </c>
      <c r="D47" s="34" t="s">
        <v>33</v>
      </c>
      <c r="E47" s="43">
        <v>1776000</v>
      </c>
    </row>
    <row r="48" spans="1:5" ht="18.75" customHeight="1">
      <c r="A48" s="169"/>
      <c r="B48" s="20" t="s">
        <v>32</v>
      </c>
      <c r="C48" s="36" t="s">
        <v>277</v>
      </c>
      <c r="D48" s="34" t="s">
        <v>87</v>
      </c>
      <c r="E48" s="44" t="s">
        <v>325</v>
      </c>
    </row>
    <row r="49" spans="1:5" ht="18.75" customHeight="1">
      <c r="A49" s="169"/>
      <c r="B49" s="20" t="s">
        <v>59</v>
      </c>
      <c r="C49" s="37" t="s">
        <v>142</v>
      </c>
      <c r="D49" s="34" t="s">
        <v>60</v>
      </c>
      <c r="E49" s="44" t="s">
        <v>326</v>
      </c>
    </row>
    <row r="50" spans="1:5" ht="18.75" customHeight="1">
      <c r="A50" s="169"/>
      <c r="B50" s="20" t="s">
        <v>61</v>
      </c>
      <c r="C50" s="37" t="s">
        <v>79</v>
      </c>
      <c r="D50" s="34" t="s">
        <v>35</v>
      </c>
      <c r="E50" s="136" t="s">
        <v>330</v>
      </c>
    </row>
    <row r="51" spans="1:5" ht="18.75" customHeight="1" thickBot="1">
      <c r="A51" s="170"/>
      <c r="B51" s="21" t="s">
        <v>62</v>
      </c>
      <c r="C51" s="39" t="s">
        <v>143</v>
      </c>
      <c r="D51" s="40" t="s">
        <v>63</v>
      </c>
      <c r="E51" s="137" t="s">
        <v>331</v>
      </c>
    </row>
    <row r="52" spans="1:5" ht="18.75" customHeight="1" thickTop="1">
      <c r="A52" s="168" t="s">
        <v>54</v>
      </c>
      <c r="B52" s="19" t="s">
        <v>55</v>
      </c>
      <c r="C52" s="171" t="s">
        <v>168</v>
      </c>
      <c r="D52" s="172"/>
      <c r="E52" s="173"/>
    </row>
    <row r="53" spans="1:5" ht="18.75" customHeight="1">
      <c r="A53" s="169"/>
      <c r="B53" s="20" t="s">
        <v>56</v>
      </c>
      <c r="C53" s="42">
        <v>962000</v>
      </c>
      <c r="D53" s="34" t="s">
        <v>57</v>
      </c>
      <c r="E53" s="43">
        <v>936000</v>
      </c>
    </row>
    <row r="54" spans="1:5" ht="18.75" customHeight="1">
      <c r="A54" s="169"/>
      <c r="B54" s="20" t="s">
        <v>58</v>
      </c>
      <c r="C54" s="35">
        <v>0.97</v>
      </c>
      <c r="D54" s="34" t="s">
        <v>33</v>
      </c>
      <c r="E54" s="43">
        <v>936000</v>
      </c>
    </row>
    <row r="55" spans="1:5" ht="18.75" customHeight="1">
      <c r="A55" s="169"/>
      <c r="B55" s="20" t="s">
        <v>32</v>
      </c>
      <c r="C55" s="36" t="s">
        <v>332</v>
      </c>
      <c r="D55" s="34" t="s">
        <v>87</v>
      </c>
      <c r="E55" s="44" t="s">
        <v>333</v>
      </c>
    </row>
    <row r="56" spans="1:5" ht="18.75" customHeight="1">
      <c r="A56" s="169"/>
      <c r="B56" s="20" t="s">
        <v>59</v>
      </c>
      <c r="C56" s="37" t="s">
        <v>142</v>
      </c>
      <c r="D56" s="34" t="s">
        <v>60</v>
      </c>
      <c r="E56" s="44" t="s">
        <v>334</v>
      </c>
    </row>
    <row r="57" spans="1:5" ht="18.75" customHeight="1">
      <c r="A57" s="169"/>
      <c r="B57" s="20" t="s">
        <v>61</v>
      </c>
      <c r="C57" s="37" t="s">
        <v>79</v>
      </c>
      <c r="D57" s="34" t="s">
        <v>35</v>
      </c>
      <c r="E57" s="136" t="s">
        <v>335</v>
      </c>
    </row>
    <row r="58" spans="1:5" ht="18.75" customHeight="1" thickBot="1">
      <c r="A58" s="170"/>
      <c r="B58" s="21" t="s">
        <v>62</v>
      </c>
      <c r="C58" s="39" t="s">
        <v>143</v>
      </c>
      <c r="D58" s="40" t="s">
        <v>63</v>
      </c>
      <c r="E58" s="137" t="s">
        <v>336</v>
      </c>
    </row>
    <row r="59" spans="1:5" ht="18.75" customHeight="1" thickTop="1">
      <c r="A59" s="168" t="s">
        <v>54</v>
      </c>
      <c r="B59" s="19" t="s">
        <v>55</v>
      </c>
      <c r="C59" s="171" t="s">
        <v>337</v>
      </c>
      <c r="D59" s="172"/>
      <c r="E59" s="173"/>
    </row>
    <row r="60" spans="1:5" ht="18.75" customHeight="1">
      <c r="A60" s="169"/>
      <c r="B60" s="20" t="s">
        <v>56</v>
      </c>
      <c r="C60" s="42">
        <v>500000</v>
      </c>
      <c r="D60" s="34" t="s">
        <v>57</v>
      </c>
      <c r="E60" s="43">
        <v>470000</v>
      </c>
    </row>
    <row r="61" spans="1:5" ht="18.75" customHeight="1">
      <c r="A61" s="169"/>
      <c r="B61" s="20" t="s">
        <v>58</v>
      </c>
      <c r="C61" s="35">
        <v>0.94</v>
      </c>
      <c r="D61" s="34" t="s">
        <v>33</v>
      </c>
      <c r="E61" s="43">
        <v>470000</v>
      </c>
    </row>
    <row r="62" spans="1:5" ht="18.75" customHeight="1">
      <c r="A62" s="169"/>
      <c r="B62" s="20" t="s">
        <v>32</v>
      </c>
      <c r="C62" s="36" t="s">
        <v>338</v>
      </c>
      <c r="D62" s="34" t="s">
        <v>87</v>
      </c>
      <c r="E62" s="44" t="s">
        <v>339</v>
      </c>
    </row>
    <row r="63" spans="1:5" ht="18.75" customHeight="1">
      <c r="A63" s="169"/>
      <c r="B63" s="20" t="s">
        <v>59</v>
      </c>
      <c r="C63" s="37" t="s">
        <v>142</v>
      </c>
      <c r="D63" s="34" t="s">
        <v>60</v>
      </c>
      <c r="E63" s="44" t="s">
        <v>282</v>
      </c>
    </row>
    <row r="64" spans="1:5" ht="18.75" customHeight="1">
      <c r="A64" s="169"/>
      <c r="B64" s="20" t="s">
        <v>61</v>
      </c>
      <c r="C64" s="37" t="s">
        <v>79</v>
      </c>
      <c r="D64" s="34" t="s">
        <v>35</v>
      </c>
      <c r="E64" s="136" t="s">
        <v>186</v>
      </c>
    </row>
    <row r="65" spans="1:5" ht="18.75" customHeight="1" thickBot="1">
      <c r="A65" s="170"/>
      <c r="B65" s="21" t="s">
        <v>62</v>
      </c>
      <c r="C65" s="39" t="s">
        <v>143</v>
      </c>
      <c r="D65" s="40" t="s">
        <v>63</v>
      </c>
      <c r="E65" s="137" t="s">
        <v>195</v>
      </c>
    </row>
    <row r="66" spans="1:5" ht="18.75" customHeight="1" thickTop="1">
      <c r="A66" s="168" t="s">
        <v>54</v>
      </c>
      <c r="B66" s="19" t="s">
        <v>55</v>
      </c>
      <c r="C66" s="171" t="s">
        <v>340</v>
      </c>
      <c r="D66" s="172"/>
      <c r="E66" s="173"/>
    </row>
    <row r="67" spans="1:5" ht="18.75" customHeight="1">
      <c r="A67" s="169"/>
      <c r="B67" s="20" t="s">
        <v>56</v>
      </c>
      <c r="C67" s="42">
        <v>1200000</v>
      </c>
      <c r="D67" s="34" t="s">
        <v>57</v>
      </c>
      <c r="E67" s="43">
        <v>1150000</v>
      </c>
    </row>
    <row r="68" spans="1:5" ht="18.75" customHeight="1">
      <c r="A68" s="169"/>
      <c r="B68" s="20" t="s">
        <v>58</v>
      </c>
      <c r="C68" s="35">
        <v>0.96</v>
      </c>
      <c r="D68" s="34" t="s">
        <v>33</v>
      </c>
      <c r="E68" s="43">
        <v>1150000</v>
      </c>
    </row>
    <row r="69" spans="1:5" ht="18.75" customHeight="1">
      <c r="A69" s="169"/>
      <c r="B69" s="20" t="s">
        <v>32</v>
      </c>
      <c r="C69" s="36" t="s">
        <v>341</v>
      </c>
      <c r="D69" s="34" t="s">
        <v>87</v>
      </c>
      <c r="E69" s="44" t="s">
        <v>342</v>
      </c>
    </row>
    <row r="70" spans="1:5" ht="18.75" customHeight="1">
      <c r="A70" s="169"/>
      <c r="B70" s="20" t="s">
        <v>59</v>
      </c>
      <c r="C70" s="37" t="s">
        <v>142</v>
      </c>
      <c r="D70" s="34" t="s">
        <v>60</v>
      </c>
      <c r="E70" s="44" t="s">
        <v>343</v>
      </c>
    </row>
    <row r="71" spans="1:5" ht="18.75" customHeight="1">
      <c r="A71" s="169"/>
      <c r="B71" s="20" t="s">
        <v>61</v>
      </c>
      <c r="C71" s="37" t="s">
        <v>79</v>
      </c>
      <c r="D71" s="34" t="s">
        <v>35</v>
      </c>
      <c r="E71" s="136" t="s">
        <v>186</v>
      </c>
    </row>
    <row r="72" spans="1:5" ht="18.75" customHeight="1" thickBot="1">
      <c r="A72" s="170"/>
      <c r="B72" s="21" t="s">
        <v>62</v>
      </c>
      <c r="C72" s="39" t="s">
        <v>143</v>
      </c>
      <c r="D72" s="40" t="s">
        <v>63</v>
      </c>
      <c r="E72" s="137" t="s">
        <v>195</v>
      </c>
    </row>
    <row r="73" spans="1:5" ht="18.75" customHeight="1" thickTop="1">
      <c r="A73" s="168" t="s">
        <v>54</v>
      </c>
      <c r="B73" s="19" t="s">
        <v>55</v>
      </c>
      <c r="C73" s="171" t="s">
        <v>344</v>
      </c>
      <c r="D73" s="172"/>
      <c r="E73" s="173"/>
    </row>
    <row r="74" spans="1:5" ht="18.75" customHeight="1">
      <c r="A74" s="169"/>
      <c r="B74" s="20" t="s">
        <v>56</v>
      </c>
      <c r="C74" s="42">
        <v>2450000</v>
      </c>
      <c r="D74" s="34" t="s">
        <v>57</v>
      </c>
      <c r="E74" s="43">
        <v>2350000</v>
      </c>
    </row>
    <row r="75" spans="1:5" ht="18.75" customHeight="1">
      <c r="A75" s="169"/>
      <c r="B75" s="20" t="s">
        <v>58</v>
      </c>
      <c r="C75" s="35">
        <v>0.96</v>
      </c>
      <c r="D75" s="34" t="s">
        <v>33</v>
      </c>
      <c r="E75" s="43">
        <v>2350000</v>
      </c>
    </row>
    <row r="76" spans="1:5" ht="18.75" customHeight="1">
      <c r="A76" s="169"/>
      <c r="B76" s="20" t="s">
        <v>32</v>
      </c>
      <c r="C76" s="36" t="s">
        <v>341</v>
      </c>
      <c r="D76" s="34" t="s">
        <v>87</v>
      </c>
      <c r="E76" s="44" t="s">
        <v>342</v>
      </c>
    </row>
    <row r="77" spans="1:5" ht="18.75" customHeight="1">
      <c r="A77" s="169"/>
      <c r="B77" s="20" t="s">
        <v>59</v>
      </c>
      <c r="C77" s="37" t="s">
        <v>142</v>
      </c>
      <c r="D77" s="34" t="s">
        <v>60</v>
      </c>
      <c r="E77" s="44" t="s">
        <v>343</v>
      </c>
    </row>
    <row r="78" spans="1:5" ht="18.75" customHeight="1">
      <c r="A78" s="169"/>
      <c r="B78" s="20" t="s">
        <v>61</v>
      </c>
      <c r="C78" s="37" t="s">
        <v>79</v>
      </c>
      <c r="D78" s="34" t="s">
        <v>35</v>
      </c>
      <c r="E78" s="136" t="s">
        <v>345</v>
      </c>
    </row>
    <row r="79" spans="1:5" ht="18.75" customHeight="1" thickBot="1">
      <c r="A79" s="170"/>
      <c r="B79" s="21" t="s">
        <v>62</v>
      </c>
      <c r="C79" s="39" t="s">
        <v>143</v>
      </c>
      <c r="D79" s="40" t="s">
        <v>63</v>
      </c>
      <c r="E79" s="137" t="s">
        <v>346</v>
      </c>
    </row>
    <row r="80" spans="1:5" ht="18.75" customHeight="1" thickTop="1">
      <c r="A80" s="168" t="s">
        <v>54</v>
      </c>
      <c r="B80" s="19" t="s">
        <v>55</v>
      </c>
      <c r="C80" s="171" t="s">
        <v>347</v>
      </c>
      <c r="D80" s="172"/>
      <c r="E80" s="173"/>
    </row>
    <row r="81" spans="1:5" ht="18.75" customHeight="1">
      <c r="A81" s="169"/>
      <c r="B81" s="20" t="s">
        <v>56</v>
      </c>
      <c r="C81" s="42">
        <v>2100000</v>
      </c>
      <c r="D81" s="34" t="s">
        <v>57</v>
      </c>
      <c r="E81" s="43">
        <v>2000000</v>
      </c>
    </row>
    <row r="82" spans="1:5" ht="18.75" customHeight="1">
      <c r="A82" s="169"/>
      <c r="B82" s="20" t="s">
        <v>58</v>
      </c>
      <c r="C82" s="35">
        <v>0.95</v>
      </c>
      <c r="D82" s="34" t="s">
        <v>33</v>
      </c>
      <c r="E82" s="43">
        <v>2000000</v>
      </c>
    </row>
    <row r="83" spans="1:5" ht="18.75" customHeight="1">
      <c r="A83" s="169"/>
      <c r="B83" s="20" t="s">
        <v>32</v>
      </c>
      <c r="C83" s="36" t="s">
        <v>348</v>
      </c>
      <c r="D83" s="34" t="s">
        <v>87</v>
      </c>
      <c r="E83" s="44" t="s">
        <v>349</v>
      </c>
    </row>
    <row r="84" spans="1:5" ht="18.75" customHeight="1">
      <c r="A84" s="169"/>
      <c r="B84" s="20" t="s">
        <v>59</v>
      </c>
      <c r="C84" s="37" t="s">
        <v>142</v>
      </c>
      <c r="D84" s="34" t="s">
        <v>60</v>
      </c>
      <c r="E84" s="44" t="s">
        <v>350</v>
      </c>
    </row>
    <row r="85" spans="1:5" ht="18.75" customHeight="1">
      <c r="A85" s="169"/>
      <c r="B85" s="20" t="s">
        <v>61</v>
      </c>
      <c r="C85" s="37" t="s">
        <v>79</v>
      </c>
      <c r="D85" s="34" t="s">
        <v>35</v>
      </c>
      <c r="E85" s="136" t="s">
        <v>351</v>
      </c>
    </row>
    <row r="86" spans="1:5" ht="18.75" customHeight="1" thickBot="1">
      <c r="A86" s="170"/>
      <c r="B86" s="21" t="s">
        <v>62</v>
      </c>
      <c r="C86" s="39" t="s">
        <v>143</v>
      </c>
      <c r="D86" s="40" t="s">
        <v>63</v>
      </c>
      <c r="E86" s="137" t="s">
        <v>352</v>
      </c>
    </row>
    <row r="87" spans="1:5" ht="18.75" customHeight="1" thickTop="1">
      <c r="A87" s="168" t="s">
        <v>54</v>
      </c>
      <c r="B87" s="19" t="s">
        <v>55</v>
      </c>
      <c r="C87" s="171" t="s">
        <v>353</v>
      </c>
      <c r="D87" s="172"/>
      <c r="E87" s="173"/>
    </row>
    <row r="88" spans="1:5" ht="18.75" customHeight="1">
      <c r="A88" s="169"/>
      <c r="B88" s="20" t="s">
        <v>56</v>
      </c>
      <c r="C88" s="42">
        <v>830000</v>
      </c>
      <c r="D88" s="34" t="s">
        <v>57</v>
      </c>
      <c r="E88" s="43">
        <v>800000</v>
      </c>
    </row>
    <row r="89" spans="1:5" ht="18.75" customHeight="1">
      <c r="A89" s="169"/>
      <c r="B89" s="20" t="s">
        <v>58</v>
      </c>
      <c r="C89" s="35">
        <v>0.96</v>
      </c>
      <c r="D89" s="34" t="s">
        <v>33</v>
      </c>
      <c r="E89" s="43">
        <v>800000</v>
      </c>
    </row>
    <row r="90" spans="1:5" ht="18.75" customHeight="1">
      <c r="A90" s="169"/>
      <c r="B90" s="20" t="s">
        <v>32</v>
      </c>
      <c r="C90" s="36" t="s">
        <v>354</v>
      </c>
      <c r="D90" s="34" t="s">
        <v>87</v>
      </c>
      <c r="E90" s="44" t="s">
        <v>355</v>
      </c>
    </row>
    <row r="91" spans="1:5" ht="18.75" customHeight="1">
      <c r="A91" s="169"/>
      <c r="B91" s="20" t="s">
        <v>59</v>
      </c>
      <c r="C91" s="37" t="s">
        <v>142</v>
      </c>
      <c r="D91" s="34" t="s">
        <v>60</v>
      </c>
      <c r="E91" s="44" t="s">
        <v>343</v>
      </c>
    </row>
    <row r="92" spans="1:5" ht="18.75" customHeight="1">
      <c r="A92" s="169"/>
      <c r="B92" s="20" t="s">
        <v>61</v>
      </c>
      <c r="C92" s="37" t="s">
        <v>79</v>
      </c>
      <c r="D92" s="34" t="s">
        <v>35</v>
      </c>
      <c r="E92" s="136" t="s">
        <v>198</v>
      </c>
    </row>
    <row r="93" spans="1:5" ht="18.75" customHeight="1" thickBot="1">
      <c r="A93" s="170"/>
      <c r="B93" s="21" t="s">
        <v>62</v>
      </c>
      <c r="C93" s="39" t="s">
        <v>143</v>
      </c>
      <c r="D93" s="40" t="s">
        <v>63</v>
      </c>
      <c r="E93" s="137" t="s">
        <v>317</v>
      </c>
    </row>
    <row r="94" spans="1:5" ht="18.75" customHeight="1" thickTop="1">
      <c r="A94" s="168" t="s">
        <v>54</v>
      </c>
      <c r="B94" s="19" t="s">
        <v>55</v>
      </c>
      <c r="C94" s="171" t="s">
        <v>356</v>
      </c>
      <c r="D94" s="172"/>
      <c r="E94" s="173"/>
    </row>
    <row r="95" spans="1:5" ht="18.75" customHeight="1">
      <c r="A95" s="169"/>
      <c r="B95" s="20" t="s">
        <v>56</v>
      </c>
      <c r="C95" s="42">
        <v>1400000</v>
      </c>
      <c r="D95" s="34" t="s">
        <v>57</v>
      </c>
      <c r="E95" s="43">
        <v>1380000</v>
      </c>
    </row>
    <row r="96" spans="1:5" ht="18.75" customHeight="1">
      <c r="A96" s="169"/>
      <c r="B96" s="20" t="s">
        <v>58</v>
      </c>
      <c r="C96" s="35">
        <v>0.99</v>
      </c>
      <c r="D96" s="34" t="s">
        <v>33</v>
      </c>
      <c r="E96" s="43">
        <v>1380000</v>
      </c>
    </row>
    <row r="97" spans="1:5" ht="18.75" customHeight="1">
      <c r="A97" s="169"/>
      <c r="B97" s="20" t="s">
        <v>32</v>
      </c>
      <c r="C97" s="36" t="s">
        <v>357</v>
      </c>
      <c r="D97" s="34" t="s">
        <v>87</v>
      </c>
      <c r="E97" s="44" t="s">
        <v>358</v>
      </c>
    </row>
    <row r="98" spans="1:5" ht="18.75" customHeight="1">
      <c r="A98" s="169"/>
      <c r="B98" s="20" t="s">
        <v>59</v>
      </c>
      <c r="C98" s="37" t="s">
        <v>142</v>
      </c>
      <c r="D98" s="34" t="s">
        <v>60</v>
      </c>
      <c r="E98" s="44" t="s">
        <v>359</v>
      </c>
    </row>
    <row r="99" spans="1:5" ht="18.75" customHeight="1">
      <c r="A99" s="169"/>
      <c r="B99" s="20" t="s">
        <v>61</v>
      </c>
      <c r="C99" s="37" t="s">
        <v>79</v>
      </c>
      <c r="D99" s="34" t="s">
        <v>35</v>
      </c>
      <c r="E99" s="136" t="s">
        <v>360</v>
      </c>
    </row>
    <row r="100" spans="1:5" ht="18.75" customHeight="1" thickBot="1">
      <c r="A100" s="170"/>
      <c r="B100" s="21" t="s">
        <v>62</v>
      </c>
      <c r="C100" s="39" t="s">
        <v>143</v>
      </c>
      <c r="D100" s="40" t="s">
        <v>63</v>
      </c>
      <c r="E100" s="137" t="s">
        <v>361</v>
      </c>
    </row>
    <row r="101" spans="1:5" ht="18.75" customHeight="1" thickTop="1">
      <c r="A101" s="168" t="s">
        <v>54</v>
      </c>
      <c r="B101" s="19" t="s">
        <v>55</v>
      </c>
      <c r="C101" s="171" t="s">
        <v>362</v>
      </c>
      <c r="D101" s="172"/>
      <c r="E101" s="173"/>
    </row>
    <row r="102" spans="1:5" ht="18.75" customHeight="1">
      <c r="A102" s="169"/>
      <c r="B102" s="20" t="s">
        <v>56</v>
      </c>
      <c r="C102" s="42">
        <v>570000</v>
      </c>
      <c r="D102" s="34" t="s">
        <v>57</v>
      </c>
      <c r="E102" s="43">
        <v>550000</v>
      </c>
    </row>
    <row r="103" spans="1:5" ht="18.75" customHeight="1">
      <c r="A103" s="169"/>
      <c r="B103" s="20" t="s">
        <v>58</v>
      </c>
      <c r="C103" s="35">
        <v>0.96</v>
      </c>
      <c r="D103" s="34" t="s">
        <v>33</v>
      </c>
      <c r="E103" s="43">
        <v>550000</v>
      </c>
    </row>
    <row r="104" spans="1:5" ht="18.75" customHeight="1">
      <c r="A104" s="169"/>
      <c r="B104" s="20" t="s">
        <v>32</v>
      </c>
      <c r="C104" s="36" t="s">
        <v>363</v>
      </c>
      <c r="D104" s="34" t="s">
        <v>87</v>
      </c>
      <c r="E104" s="44" t="s">
        <v>284</v>
      </c>
    </row>
    <row r="105" spans="1:5" ht="18.75" customHeight="1">
      <c r="A105" s="169"/>
      <c r="B105" s="20" t="s">
        <v>59</v>
      </c>
      <c r="C105" s="37" t="s">
        <v>142</v>
      </c>
      <c r="D105" s="34" t="s">
        <v>60</v>
      </c>
      <c r="E105" s="44" t="s">
        <v>284</v>
      </c>
    </row>
    <row r="106" spans="1:5" ht="18.75" customHeight="1">
      <c r="A106" s="169"/>
      <c r="B106" s="20" t="s">
        <v>61</v>
      </c>
      <c r="C106" s="37" t="s">
        <v>79</v>
      </c>
      <c r="D106" s="34" t="s">
        <v>35</v>
      </c>
      <c r="E106" s="136" t="s">
        <v>364</v>
      </c>
    </row>
    <row r="107" spans="1:5" ht="18.75" customHeight="1" thickBot="1">
      <c r="A107" s="170"/>
      <c r="B107" s="21" t="s">
        <v>62</v>
      </c>
      <c r="C107" s="39" t="s">
        <v>143</v>
      </c>
      <c r="D107" s="40" t="s">
        <v>63</v>
      </c>
      <c r="E107" s="137" t="s">
        <v>365</v>
      </c>
    </row>
    <row r="108" spans="1:5" ht="18.75" customHeight="1" thickTop="1">
      <c r="A108" s="168" t="s">
        <v>54</v>
      </c>
      <c r="B108" s="19" t="s">
        <v>55</v>
      </c>
      <c r="C108" s="171" t="s">
        <v>366</v>
      </c>
      <c r="D108" s="172"/>
      <c r="E108" s="173"/>
    </row>
    <row r="109" spans="1:5" ht="18.75" customHeight="1">
      <c r="A109" s="169"/>
      <c r="B109" s="20" t="s">
        <v>56</v>
      </c>
      <c r="C109" s="42">
        <v>5198700</v>
      </c>
      <c r="D109" s="34" t="s">
        <v>57</v>
      </c>
      <c r="E109" s="43">
        <v>4998000</v>
      </c>
    </row>
    <row r="110" spans="1:5" ht="18.75" customHeight="1">
      <c r="A110" s="169"/>
      <c r="B110" s="20" t="s">
        <v>58</v>
      </c>
      <c r="C110" s="35">
        <v>0.96</v>
      </c>
      <c r="D110" s="34" t="s">
        <v>33</v>
      </c>
      <c r="E110" s="43">
        <v>4998000</v>
      </c>
    </row>
    <row r="111" spans="1:5" ht="18.75" customHeight="1">
      <c r="A111" s="169"/>
      <c r="B111" s="20" t="s">
        <v>32</v>
      </c>
      <c r="C111" s="36" t="s">
        <v>284</v>
      </c>
      <c r="D111" s="34" t="s">
        <v>87</v>
      </c>
      <c r="E111" s="44" t="s">
        <v>367</v>
      </c>
    </row>
    <row r="112" spans="1:5" ht="18.75" customHeight="1">
      <c r="A112" s="169"/>
      <c r="B112" s="20" t="s">
        <v>59</v>
      </c>
      <c r="C112" s="37" t="s">
        <v>142</v>
      </c>
      <c r="D112" s="34" t="s">
        <v>60</v>
      </c>
      <c r="E112" s="44" t="s">
        <v>368</v>
      </c>
    </row>
    <row r="113" spans="1:5" ht="18.75" customHeight="1">
      <c r="A113" s="169"/>
      <c r="B113" s="20" t="s">
        <v>61</v>
      </c>
      <c r="C113" s="37" t="s">
        <v>79</v>
      </c>
      <c r="D113" s="34" t="s">
        <v>35</v>
      </c>
      <c r="E113" s="136" t="s">
        <v>369</v>
      </c>
    </row>
    <row r="114" spans="1:5" ht="18.75" customHeight="1" thickBot="1">
      <c r="A114" s="170"/>
      <c r="B114" s="21" t="s">
        <v>62</v>
      </c>
      <c r="C114" s="39" t="s">
        <v>143</v>
      </c>
      <c r="D114" s="40" t="s">
        <v>63</v>
      </c>
      <c r="E114" s="137" t="s">
        <v>370</v>
      </c>
    </row>
    <row r="115" spans="1:5" ht="18.75" customHeight="1" thickTop="1">
      <c r="A115" s="168" t="s">
        <v>54</v>
      </c>
      <c r="B115" s="19" t="s">
        <v>55</v>
      </c>
      <c r="C115" s="171" t="s">
        <v>371</v>
      </c>
      <c r="D115" s="172"/>
      <c r="E115" s="173"/>
    </row>
    <row r="116" spans="1:5" ht="18.75" customHeight="1">
      <c r="A116" s="169"/>
      <c r="B116" s="20" t="s">
        <v>56</v>
      </c>
      <c r="C116" s="42">
        <v>570000</v>
      </c>
      <c r="D116" s="34" t="s">
        <v>57</v>
      </c>
      <c r="E116" s="43">
        <v>550000</v>
      </c>
    </row>
    <row r="117" spans="1:5" ht="18.75" customHeight="1">
      <c r="A117" s="169"/>
      <c r="B117" s="20" t="s">
        <v>58</v>
      </c>
      <c r="C117" s="35">
        <v>0.96</v>
      </c>
      <c r="D117" s="34" t="s">
        <v>33</v>
      </c>
      <c r="E117" s="43">
        <v>550000</v>
      </c>
    </row>
    <row r="118" spans="1:5" ht="18.75" customHeight="1">
      <c r="A118" s="169"/>
      <c r="B118" s="20" t="s">
        <v>32</v>
      </c>
      <c r="C118" s="36" t="s">
        <v>372</v>
      </c>
      <c r="D118" s="34" t="s">
        <v>87</v>
      </c>
      <c r="E118" s="44" t="s">
        <v>286</v>
      </c>
    </row>
    <row r="119" spans="1:5" ht="18.75" customHeight="1">
      <c r="A119" s="169"/>
      <c r="B119" s="20" t="s">
        <v>59</v>
      </c>
      <c r="C119" s="37" t="s">
        <v>142</v>
      </c>
      <c r="D119" s="34" t="s">
        <v>60</v>
      </c>
      <c r="E119" s="44" t="s">
        <v>286</v>
      </c>
    </row>
    <row r="120" spans="1:5" ht="18.75" customHeight="1">
      <c r="A120" s="169"/>
      <c r="B120" s="20" t="s">
        <v>61</v>
      </c>
      <c r="C120" s="37" t="s">
        <v>79</v>
      </c>
      <c r="D120" s="34" t="s">
        <v>35</v>
      </c>
      <c r="E120" s="136" t="s">
        <v>373</v>
      </c>
    </row>
    <row r="121" spans="1:5" ht="18.75" customHeight="1" thickBot="1">
      <c r="A121" s="170"/>
      <c r="B121" s="21" t="s">
        <v>62</v>
      </c>
      <c r="C121" s="39" t="s">
        <v>143</v>
      </c>
      <c r="D121" s="40" t="s">
        <v>63</v>
      </c>
      <c r="E121" s="137" t="s">
        <v>374</v>
      </c>
    </row>
    <row r="122" spans="1:5" ht="18.75" customHeight="1" thickTop="1">
      <c r="A122" s="168" t="s">
        <v>54</v>
      </c>
      <c r="B122" s="19" t="s">
        <v>55</v>
      </c>
      <c r="C122" s="171" t="s">
        <v>375</v>
      </c>
      <c r="D122" s="172"/>
      <c r="E122" s="173"/>
    </row>
    <row r="123" spans="1:5" ht="18.75" customHeight="1">
      <c r="A123" s="169"/>
      <c r="B123" s="20" t="s">
        <v>56</v>
      </c>
      <c r="C123" s="42">
        <v>630000</v>
      </c>
      <c r="D123" s="34" t="s">
        <v>57</v>
      </c>
      <c r="E123" s="43">
        <v>609000</v>
      </c>
    </row>
    <row r="124" spans="1:5" ht="18.75" customHeight="1">
      <c r="A124" s="169"/>
      <c r="B124" s="20" t="s">
        <v>58</v>
      </c>
      <c r="C124" s="35">
        <v>0.97</v>
      </c>
      <c r="D124" s="34" t="s">
        <v>33</v>
      </c>
      <c r="E124" s="43">
        <v>609000</v>
      </c>
    </row>
    <row r="125" spans="1:5" ht="18.75" customHeight="1">
      <c r="A125" s="169"/>
      <c r="B125" s="20" t="s">
        <v>32</v>
      </c>
      <c r="C125" s="36" t="s">
        <v>284</v>
      </c>
      <c r="D125" s="34" t="s">
        <v>87</v>
      </c>
      <c r="E125" s="44" t="s">
        <v>376</v>
      </c>
    </row>
    <row r="126" spans="1:5" ht="18.75" customHeight="1">
      <c r="A126" s="169"/>
      <c r="B126" s="20" t="s">
        <v>59</v>
      </c>
      <c r="C126" s="37" t="s">
        <v>142</v>
      </c>
      <c r="D126" s="34" t="s">
        <v>60</v>
      </c>
      <c r="E126" s="44" t="s">
        <v>377</v>
      </c>
    </row>
    <row r="127" spans="1:5" ht="18.75" customHeight="1">
      <c r="A127" s="169"/>
      <c r="B127" s="20" t="s">
        <v>61</v>
      </c>
      <c r="C127" s="37" t="s">
        <v>79</v>
      </c>
      <c r="D127" s="34" t="s">
        <v>35</v>
      </c>
      <c r="E127" s="136" t="s">
        <v>265</v>
      </c>
    </row>
    <row r="128" spans="1:5" ht="18.75" customHeight="1" thickBot="1">
      <c r="A128" s="170"/>
      <c r="B128" s="21" t="s">
        <v>62</v>
      </c>
      <c r="C128" s="39" t="s">
        <v>143</v>
      </c>
      <c r="D128" s="40" t="s">
        <v>63</v>
      </c>
      <c r="E128" s="137" t="s">
        <v>378</v>
      </c>
    </row>
    <row r="129" spans="1:5" ht="18.75" customHeight="1" thickTop="1">
      <c r="A129" s="168" t="s">
        <v>54</v>
      </c>
      <c r="B129" s="19" t="s">
        <v>55</v>
      </c>
      <c r="C129" s="171" t="s">
        <v>379</v>
      </c>
      <c r="D129" s="172"/>
      <c r="E129" s="173"/>
    </row>
    <row r="130" spans="1:5" ht="18.75" customHeight="1">
      <c r="A130" s="169"/>
      <c r="B130" s="20" t="s">
        <v>56</v>
      </c>
      <c r="C130" s="42">
        <v>1376000</v>
      </c>
      <c r="D130" s="34" t="s">
        <v>57</v>
      </c>
      <c r="E130" s="43">
        <v>1307000</v>
      </c>
    </row>
    <row r="131" spans="1:5" ht="18.75" customHeight="1">
      <c r="A131" s="169"/>
      <c r="B131" s="20" t="s">
        <v>58</v>
      </c>
      <c r="C131" s="35">
        <v>0.95</v>
      </c>
      <c r="D131" s="34" t="s">
        <v>33</v>
      </c>
      <c r="E131" s="43">
        <v>1307000</v>
      </c>
    </row>
    <row r="132" spans="1:5" ht="18.75" customHeight="1">
      <c r="A132" s="169"/>
      <c r="B132" s="20" t="s">
        <v>32</v>
      </c>
      <c r="C132" s="36" t="s">
        <v>380</v>
      </c>
      <c r="D132" s="34" t="s">
        <v>87</v>
      </c>
      <c r="E132" s="44" t="s">
        <v>381</v>
      </c>
    </row>
    <row r="133" spans="1:5" ht="18.75" customHeight="1">
      <c r="A133" s="169"/>
      <c r="B133" s="20" t="s">
        <v>59</v>
      </c>
      <c r="C133" s="37" t="s">
        <v>142</v>
      </c>
      <c r="D133" s="34" t="s">
        <v>60</v>
      </c>
      <c r="E133" s="44" t="s">
        <v>382</v>
      </c>
    </row>
    <row r="134" spans="1:5" ht="18.75" customHeight="1">
      <c r="A134" s="169"/>
      <c r="B134" s="20" t="s">
        <v>61</v>
      </c>
      <c r="C134" s="37" t="s">
        <v>79</v>
      </c>
      <c r="D134" s="34" t="s">
        <v>35</v>
      </c>
      <c r="E134" s="136" t="s">
        <v>383</v>
      </c>
    </row>
    <row r="135" spans="1:5" ht="18.75" customHeight="1" thickBot="1">
      <c r="A135" s="170"/>
      <c r="B135" s="21" t="s">
        <v>62</v>
      </c>
      <c r="C135" s="39" t="s">
        <v>143</v>
      </c>
      <c r="D135" s="40" t="s">
        <v>63</v>
      </c>
      <c r="E135" s="137" t="s">
        <v>384</v>
      </c>
    </row>
    <row r="136" spans="1:5" ht="18.75" customHeight="1" thickTop="1">
      <c r="A136" s="168" t="s">
        <v>54</v>
      </c>
      <c r="B136" s="19" t="s">
        <v>55</v>
      </c>
      <c r="C136" s="171" t="s">
        <v>385</v>
      </c>
      <c r="D136" s="172"/>
      <c r="E136" s="173"/>
    </row>
    <row r="137" spans="1:5" ht="18.75" customHeight="1">
      <c r="A137" s="169"/>
      <c r="B137" s="20" t="s">
        <v>56</v>
      </c>
      <c r="C137" s="42">
        <v>2270000</v>
      </c>
      <c r="D137" s="34" t="s">
        <v>57</v>
      </c>
      <c r="E137" s="43">
        <v>2179200</v>
      </c>
    </row>
    <row r="138" spans="1:5" ht="18.75" customHeight="1">
      <c r="A138" s="169"/>
      <c r="B138" s="20" t="s">
        <v>58</v>
      </c>
      <c r="C138" s="35">
        <v>0.96</v>
      </c>
      <c r="D138" s="34" t="s">
        <v>33</v>
      </c>
      <c r="E138" s="43">
        <v>2179200</v>
      </c>
    </row>
    <row r="139" spans="1:5" ht="18.75" customHeight="1">
      <c r="A139" s="169"/>
      <c r="B139" s="20" t="s">
        <v>32</v>
      </c>
      <c r="C139" s="36" t="s">
        <v>386</v>
      </c>
      <c r="D139" s="34" t="s">
        <v>87</v>
      </c>
      <c r="E139" s="44" t="s">
        <v>387</v>
      </c>
    </row>
    <row r="140" spans="1:5" ht="18.75" customHeight="1">
      <c r="A140" s="169"/>
      <c r="B140" s="20" t="s">
        <v>59</v>
      </c>
      <c r="C140" s="37" t="s">
        <v>142</v>
      </c>
      <c r="D140" s="34" t="s">
        <v>60</v>
      </c>
      <c r="E140" s="44" t="s">
        <v>388</v>
      </c>
    </row>
    <row r="141" spans="1:5" ht="18.75" customHeight="1">
      <c r="A141" s="169"/>
      <c r="B141" s="20" t="s">
        <v>61</v>
      </c>
      <c r="C141" s="37" t="s">
        <v>79</v>
      </c>
      <c r="D141" s="34" t="s">
        <v>35</v>
      </c>
      <c r="E141" s="136" t="s">
        <v>389</v>
      </c>
    </row>
    <row r="142" spans="1:5" ht="18.75" customHeight="1" thickBot="1">
      <c r="A142" s="170"/>
      <c r="B142" s="21" t="s">
        <v>62</v>
      </c>
      <c r="C142" s="39" t="s">
        <v>143</v>
      </c>
      <c r="D142" s="40" t="s">
        <v>63</v>
      </c>
      <c r="E142" s="137" t="s">
        <v>390</v>
      </c>
    </row>
    <row r="143" spans="1:5" ht="14.25" thickTop="1"/>
  </sheetData>
  <mergeCells count="41">
    <mergeCell ref="C38:E38"/>
    <mergeCell ref="A45:A51"/>
    <mergeCell ref="C45:E45"/>
    <mergeCell ref="A1:E1"/>
    <mergeCell ref="A10:A16"/>
    <mergeCell ref="C10:E10"/>
    <mergeCell ref="A3:A9"/>
    <mergeCell ref="C3:E3"/>
    <mergeCell ref="A24:A30"/>
    <mergeCell ref="C24:E24"/>
    <mergeCell ref="A31:A37"/>
    <mergeCell ref="C31:E31"/>
    <mergeCell ref="A17:A23"/>
    <mergeCell ref="C17:E17"/>
    <mergeCell ref="A38:A44"/>
    <mergeCell ref="A122:A128"/>
    <mergeCell ref="C122:E122"/>
    <mergeCell ref="A129:A135"/>
    <mergeCell ref="C129:E129"/>
    <mergeCell ref="A136:A142"/>
    <mergeCell ref="C136:E136"/>
    <mergeCell ref="A52:A58"/>
    <mergeCell ref="C52:E52"/>
    <mergeCell ref="A59:A65"/>
    <mergeCell ref="C59:E59"/>
    <mergeCell ref="A66:A72"/>
    <mergeCell ref="C66:E66"/>
    <mergeCell ref="A73:A79"/>
    <mergeCell ref="C73:E73"/>
    <mergeCell ref="A80:A86"/>
    <mergeCell ref="C80:E80"/>
    <mergeCell ref="A87:A93"/>
    <mergeCell ref="C87:E87"/>
    <mergeCell ref="A115:A121"/>
    <mergeCell ref="C115:E115"/>
    <mergeCell ref="A94:A100"/>
    <mergeCell ref="C94:E94"/>
    <mergeCell ref="A101:A107"/>
    <mergeCell ref="C101:E101"/>
    <mergeCell ref="A108:A114"/>
    <mergeCell ref="C108:E108"/>
  </mergeCells>
  <phoneticPr fontId="4" type="noConversion"/>
  <pageMargins left="0.25" right="0.25" top="0.75" bottom="0.75" header="0.3" footer="0.3"/>
  <pageSetup paperSize="9" scale="23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3"/>
  <sheetViews>
    <sheetView zoomScale="85" zoomScaleNormal="85" workbookViewId="0">
      <selection activeCell="A4" sqref="A4:A7"/>
    </sheetView>
  </sheetViews>
  <sheetFormatPr defaultRowHeight="13.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>
      <c r="A1" s="165" t="s">
        <v>22</v>
      </c>
      <c r="B1" s="165"/>
      <c r="C1" s="165"/>
      <c r="D1" s="165"/>
      <c r="E1" s="165"/>
      <c r="F1" s="165"/>
    </row>
    <row r="2" spans="1:6" ht="26.25" thickBot="1">
      <c r="A2" s="3"/>
      <c r="B2" s="4"/>
      <c r="C2" s="5"/>
      <c r="D2" s="5"/>
      <c r="E2" s="1"/>
      <c r="F2" s="50" t="s">
        <v>52</v>
      </c>
    </row>
    <row r="3" spans="1:6" ht="22.5" customHeight="1" thickTop="1">
      <c r="A3" s="10" t="s">
        <v>31</v>
      </c>
      <c r="B3" s="187" t="s">
        <v>391</v>
      </c>
      <c r="C3" s="187"/>
      <c r="D3" s="187"/>
      <c r="E3" s="187"/>
      <c r="F3" s="188"/>
    </row>
    <row r="4" spans="1:6" ht="18.75" customHeight="1">
      <c r="A4" s="175" t="s">
        <v>39</v>
      </c>
      <c r="B4" s="177" t="s">
        <v>32</v>
      </c>
      <c r="C4" s="189" t="s">
        <v>96</v>
      </c>
      <c r="D4" s="13" t="s">
        <v>40</v>
      </c>
      <c r="E4" s="13" t="s">
        <v>33</v>
      </c>
      <c r="F4" s="14" t="s">
        <v>44</v>
      </c>
    </row>
    <row r="5" spans="1:6" ht="18.75" customHeight="1">
      <c r="A5" s="175"/>
      <c r="B5" s="177"/>
      <c r="C5" s="190"/>
      <c r="D5" s="15" t="s">
        <v>41</v>
      </c>
      <c r="E5" s="15" t="s">
        <v>34</v>
      </c>
      <c r="F5" s="16" t="s">
        <v>42</v>
      </c>
    </row>
    <row r="6" spans="1:6" ht="18.75" customHeight="1">
      <c r="A6" s="175"/>
      <c r="B6" s="191" t="s">
        <v>392</v>
      </c>
      <c r="C6" s="192" t="s">
        <v>311</v>
      </c>
      <c r="D6" s="194">
        <v>1862000</v>
      </c>
      <c r="E6" s="194">
        <v>1859200</v>
      </c>
      <c r="F6" s="174">
        <f>E6/D6</f>
        <v>0.99849624060150377</v>
      </c>
    </row>
    <row r="7" spans="1:6" ht="18.75" customHeight="1">
      <c r="A7" s="175"/>
      <c r="B7" s="191"/>
      <c r="C7" s="193"/>
      <c r="D7" s="194"/>
      <c r="E7" s="194"/>
      <c r="F7" s="174"/>
    </row>
    <row r="8" spans="1:6" ht="18.75" customHeight="1">
      <c r="A8" s="175" t="s">
        <v>35</v>
      </c>
      <c r="B8" s="13" t="s">
        <v>36</v>
      </c>
      <c r="C8" s="13" t="s">
        <v>46</v>
      </c>
      <c r="D8" s="177" t="s">
        <v>37</v>
      </c>
      <c r="E8" s="177"/>
      <c r="F8" s="178"/>
    </row>
    <row r="9" spans="1:6" ht="18.75" customHeight="1">
      <c r="A9" s="175"/>
      <c r="B9" s="147" t="s">
        <v>251</v>
      </c>
      <c r="C9" s="7" t="s">
        <v>393</v>
      </c>
      <c r="D9" s="196" t="s">
        <v>394</v>
      </c>
      <c r="E9" s="196"/>
      <c r="F9" s="197"/>
    </row>
    <row r="10" spans="1:6" ht="18.75" customHeight="1">
      <c r="A10" s="11" t="s">
        <v>45</v>
      </c>
      <c r="B10" s="183" t="s">
        <v>67</v>
      </c>
      <c r="C10" s="183"/>
      <c r="D10" s="183"/>
      <c r="E10" s="183"/>
      <c r="F10" s="184"/>
    </row>
    <row r="11" spans="1:6" ht="18.75" customHeight="1">
      <c r="A11" s="11" t="s">
        <v>43</v>
      </c>
      <c r="B11" s="183" t="s">
        <v>395</v>
      </c>
      <c r="C11" s="183"/>
      <c r="D11" s="183"/>
      <c r="E11" s="183"/>
      <c r="F11" s="184"/>
    </row>
    <row r="12" spans="1:6" ht="18.75" customHeight="1" thickBot="1">
      <c r="A12" s="12" t="s">
        <v>38</v>
      </c>
      <c r="B12" s="185"/>
      <c r="C12" s="185"/>
      <c r="D12" s="185"/>
      <c r="E12" s="185"/>
      <c r="F12" s="186"/>
    </row>
    <row r="13" spans="1:6" ht="22.5" customHeight="1" thickTop="1">
      <c r="A13" s="10" t="s">
        <v>31</v>
      </c>
      <c r="B13" s="187" t="s">
        <v>396</v>
      </c>
      <c r="C13" s="187"/>
      <c r="D13" s="187"/>
      <c r="E13" s="187"/>
      <c r="F13" s="188"/>
    </row>
    <row r="14" spans="1:6" ht="18.75" customHeight="1">
      <c r="A14" s="175" t="s">
        <v>39</v>
      </c>
      <c r="B14" s="177" t="s">
        <v>32</v>
      </c>
      <c r="C14" s="189" t="s">
        <v>87</v>
      </c>
      <c r="D14" s="116" t="s">
        <v>40</v>
      </c>
      <c r="E14" s="116" t="s">
        <v>33</v>
      </c>
      <c r="F14" s="117" t="s">
        <v>44</v>
      </c>
    </row>
    <row r="15" spans="1:6" ht="18.75" customHeight="1">
      <c r="A15" s="175"/>
      <c r="B15" s="177"/>
      <c r="C15" s="190"/>
      <c r="D15" s="15" t="s">
        <v>41</v>
      </c>
      <c r="E15" s="15" t="s">
        <v>34</v>
      </c>
      <c r="F15" s="16" t="s">
        <v>42</v>
      </c>
    </row>
    <row r="16" spans="1:6" ht="18.75" customHeight="1">
      <c r="A16" s="175"/>
      <c r="B16" s="191" t="s">
        <v>194</v>
      </c>
      <c r="C16" s="192" t="s">
        <v>397</v>
      </c>
      <c r="D16" s="194">
        <v>450000</v>
      </c>
      <c r="E16" s="194">
        <v>420000</v>
      </c>
      <c r="F16" s="174">
        <f>E16/D16</f>
        <v>0.93333333333333335</v>
      </c>
    </row>
    <row r="17" spans="1:6" ht="18.75" customHeight="1">
      <c r="A17" s="175"/>
      <c r="B17" s="191"/>
      <c r="C17" s="193"/>
      <c r="D17" s="194"/>
      <c r="E17" s="194"/>
      <c r="F17" s="174"/>
    </row>
    <row r="18" spans="1:6" ht="18.75" customHeight="1">
      <c r="A18" s="175" t="s">
        <v>35</v>
      </c>
      <c r="B18" s="118" t="s">
        <v>36</v>
      </c>
      <c r="C18" s="118" t="s">
        <v>46</v>
      </c>
      <c r="D18" s="177" t="s">
        <v>37</v>
      </c>
      <c r="E18" s="177"/>
      <c r="F18" s="178"/>
    </row>
    <row r="19" spans="1:6" ht="18.75" customHeight="1">
      <c r="A19" s="176"/>
      <c r="B19" s="138" t="s">
        <v>186</v>
      </c>
      <c r="C19" s="47" t="s">
        <v>199</v>
      </c>
      <c r="D19" s="195" t="s">
        <v>200</v>
      </c>
      <c r="E19" s="196"/>
      <c r="F19" s="197"/>
    </row>
    <row r="20" spans="1:6" ht="18.75" customHeight="1">
      <c r="A20" s="115" t="s">
        <v>45</v>
      </c>
      <c r="B20" s="182" t="s">
        <v>67</v>
      </c>
      <c r="C20" s="182"/>
      <c r="D20" s="183"/>
      <c r="E20" s="183"/>
      <c r="F20" s="184"/>
    </row>
    <row r="21" spans="1:6" ht="18.75" customHeight="1">
      <c r="A21" s="115" t="s">
        <v>43</v>
      </c>
      <c r="B21" s="183" t="s">
        <v>398</v>
      </c>
      <c r="C21" s="183"/>
      <c r="D21" s="183"/>
      <c r="E21" s="183"/>
      <c r="F21" s="184"/>
    </row>
    <row r="22" spans="1:6" ht="18.75" customHeight="1" thickBot="1">
      <c r="A22" s="12" t="s">
        <v>38</v>
      </c>
      <c r="B22" s="185"/>
      <c r="C22" s="185"/>
      <c r="D22" s="185"/>
      <c r="E22" s="185"/>
      <c r="F22" s="186"/>
    </row>
    <row r="23" spans="1:6" ht="22.5" customHeight="1" thickTop="1">
      <c r="A23" s="10" t="s">
        <v>31</v>
      </c>
      <c r="B23" s="187" t="s">
        <v>399</v>
      </c>
      <c r="C23" s="187"/>
      <c r="D23" s="187"/>
      <c r="E23" s="187"/>
      <c r="F23" s="188"/>
    </row>
    <row r="24" spans="1:6" ht="18.75" customHeight="1">
      <c r="A24" s="175" t="s">
        <v>39</v>
      </c>
      <c r="B24" s="177" t="s">
        <v>32</v>
      </c>
      <c r="C24" s="189" t="s">
        <v>87</v>
      </c>
      <c r="D24" s="116" t="s">
        <v>40</v>
      </c>
      <c r="E24" s="116" t="s">
        <v>33</v>
      </c>
      <c r="F24" s="117" t="s">
        <v>44</v>
      </c>
    </row>
    <row r="25" spans="1:6" ht="18.75" customHeight="1">
      <c r="A25" s="175"/>
      <c r="B25" s="177"/>
      <c r="C25" s="190"/>
      <c r="D25" s="15" t="s">
        <v>41</v>
      </c>
      <c r="E25" s="15" t="s">
        <v>34</v>
      </c>
      <c r="F25" s="16" t="s">
        <v>42</v>
      </c>
    </row>
    <row r="26" spans="1:6" ht="18.75" customHeight="1">
      <c r="A26" s="175"/>
      <c r="B26" s="191" t="s">
        <v>194</v>
      </c>
      <c r="C26" s="192" t="s">
        <v>311</v>
      </c>
      <c r="D26" s="194">
        <v>950000</v>
      </c>
      <c r="E26" s="194">
        <v>900000</v>
      </c>
      <c r="F26" s="174">
        <f>E26/D26</f>
        <v>0.94736842105263153</v>
      </c>
    </row>
    <row r="27" spans="1:6" ht="18.75" customHeight="1">
      <c r="A27" s="175"/>
      <c r="B27" s="191"/>
      <c r="C27" s="193"/>
      <c r="D27" s="194"/>
      <c r="E27" s="194"/>
      <c r="F27" s="174"/>
    </row>
    <row r="28" spans="1:6" ht="18.75" customHeight="1">
      <c r="A28" s="175" t="s">
        <v>35</v>
      </c>
      <c r="B28" s="118" t="s">
        <v>36</v>
      </c>
      <c r="C28" s="118" t="s">
        <v>46</v>
      </c>
      <c r="D28" s="177" t="s">
        <v>37</v>
      </c>
      <c r="E28" s="177"/>
      <c r="F28" s="178"/>
    </row>
    <row r="29" spans="1:6" ht="18.75" customHeight="1">
      <c r="A29" s="176"/>
      <c r="B29" s="138" t="s">
        <v>186</v>
      </c>
      <c r="C29" s="47" t="s">
        <v>199</v>
      </c>
      <c r="D29" s="195" t="s">
        <v>400</v>
      </c>
      <c r="E29" s="196"/>
      <c r="F29" s="197"/>
    </row>
    <row r="30" spans="1:6" ht="18.75" customHeight="1">
      <c r="A30" s="115" t="s">
        <v>45</v>
      </c>
      <c r="B30" s="182" t="s">
        <v>67</v>
      </c>
      <c r="C30" s="182"/>
      <c r="D30" s="183"/>
      <c r="E30" s="183"/>
      <c r="F30" s="184"/>
    </row>
    <row r="31" spans="1:6" ht="18.75" customHeight="1">
      <c r="A31" s="115" t="s">
        <v>43</v>
      </c>
      <c r="B31" s="183" t="s">
        <v>395</v>
      </c>
      <c r="C31" s="183"/>
      <c r="D31" s="183"/>
      <c r="E31" s="183"/>
      <c r="F31" s="184"/>
    </row>
    <row r="32" spans="1:6" ht="18.75" customHeight="1" thickBot="1">
      <c r="A32" s="12" t="s">
        <v>38</v>
      </c>
      <c r="B32" s="185"/>
      <c r="C32" s="185"/>
      <c r="D32" s="185"/>
      <c r="E32" s="185"/>
      <c r="F32" s="186"/>
    </row>
    <row r="33" spans="1:6" ht="22.5" customHeight="1" thickTop="1">
      <c r="A33" s="10" t="s">
        <v>31</v>
      </c>
      <c r="B33" s="187" t="s">
        <v>401</v>
      </c>
      <c r="C33" s="187"/>
      <c r="D33" s="187"/>
      <c r="E33" s="187"/>
      <c r="F33" s="188"/>
    </row>
    <row r="34" spans="1:6" ht="18.75" customHeight="1">
      <c r="A34" s="175" t="s">
        <v>39</v>
      </c>
      <c r="B34" s="177" t="s">
        <v>32</v>
      </c>
      <c r="C34" s="189" t="s">
        <v>96</v>
      </c>
      <c r="D34" s="13" t="s">
        <v>40</v>
      </c>
      <c r="E34" s="13" t="s">
        <v>33</v>
      </c>
      <c r="F34" s="17" t="s">
        <v>44</v>
      </c>
    </row>
    <row r="35" spans="1:6" ht="18.75" customHeight="1">
      <c r="A35" s="175"/>
      <c r="B35" s="177"/>
      <c r="C35" s="190"/>
      <c r="D35" s="15" t="s">
        <v>41</v>
      </c>
      <c r="E35" s="15" t="s">
        <v>34</v>
      </c>
      <c r="F35" s="16" t="s">
        <v>42</v>
      </c>
    </row>
    <row r="36" spans="1:6" ht="18.75" customHeight="1">
      <c r="A36" s="175"/>
      <c r="B36" s="191" t="s">
        <v>402</v>
      </c>
      <c r="C36" s="192" t="s">
        <v>403</v>
      </c>
      <c r="D36" s="194">
        <v>2960000</v>
      </c>
      <c r="E36" s="194">
        <v>2812000</v>
      </c>
      <c r="F36" s="174">
        <f>E36/D36</f>
        <v>0.95</v>
      </c>
    </row>
    <row r="37" spans="1:6" ht="18.75" customHeight="1">
      <c r="A37" s="175"/>
      <c r="B37" s="191"/>
      <c r="C37" s="193"/>
      <c r="D37" s="194"/>
      <c r="E37" s="194"/>
      <c r="F37" s="174"/>
    </row>
    <row r="38" spans="1:6" ht="18.75" customHeight="1">
      <c r="A38" s="175" t="s">
        <v>35</v>
      </c>
      <c r="B38" s="46" t="s">
        <v>36</v>
      </c>
      <c r="C38" s="46" t="s">
        <v>46</v>
      </c>
      <c r="D38" s="177" t="s">
        <v>37</v>
      </c>
      <c r="E38" s="177"/>
      <c r="F38" s="178"/>
    </row>
    <row r="39" spans="1:6" ht="18.75" customHeight="1">
      <c r="A39" s="176"/>
      <c r="B39" s="47" t="s">
        <v>255</v>
      </c>
      <c r="C39" s="47" t="s">
        <v>404</v>
      </c>
      <c r="D39" s="195" t="s">
        <v>405</v>
      </c>
      <c r="E39" s="196"/>
      <c r="F39" s="197"/>
    </row>
    <row r="40" spans="1:6" ht="18.75" customHeight="1">
      <c r="A40" s="11" t="s">
        <v>45</v>
      </c>
      <c r="B40" s="182" t="s">
        <v>67</v>
      </c>
      <c r="C40" s="182"/>
      <c r="D40" s="183"/>
      <c r="E40" s="183"/>
      <c r="F40" s="184"/>
    </row>
    <row r="41" spans="1:6" ht="18.75" customHeight="1">
      <c r="A41" s="11" t="s">
        <v>43</v>
      </c>
      <c r="B41" s="183" t="s">
        <v>406</v>
      </c>
      <c r="C41" s="183"/>
      <c r="D41" s="183"/>
      <c r="E41" s="183"/>
      <c r="F41" s="184"/>
    </row>
    <row r="42" spans="1:6" ht="18.75" customHeight="1" thickBot="1">
      <c r="A42" s="12" t="s">
        <v>38</v>
      </c>
      <c r="B42" s="185"/>
      <c r="C42" s="185"/>
      <c r="D42" s="185"/>
      <c r="E42" s="185"/>
      <c r="F42" s="186"/>
    </row>
    <row r="43" spans="1:6" ht="22.5" customHeight="1" thickTop="1">
      <c r="A43" s="10" t="s">
        <v>31</v>
      </c>
      <c r="B43" s="187" t="s">
        <v>407</v>
      </c>
      <c r="C43" s="187"/>
      <c r="D43" s="187"/>
      <c r="E43" s="187"/>
      <c r="F43" s="188"/>
    </row>
    <row r="44" spans="1:6" ht="18.75" customHeight="1">
      <c r="A44" s="175" t="s">
        <v>39</v>
      </c>
      <c r="B44" s="177" t="s">
        <v>32</v>
      </c>
      <c r="C44" s="189" t="s">
        <v>87</v>
      </c>
      <c r="D44" s="128" t="s">
        <v>40</v>
      </c>
      <c r="E44" s="128" t="s">
        <v>33</v>
      </c>
      <c r="F44" s="129" t="s">
        <v>44</v>
      </c>
    </row>
    <row r="45" spans="1:6" ht="18.75" customHeight="1">
      <c r="A45" s="175"/>
      <c r="B45" s="177"/>
      <c r="C45" s="190"/>
      <c r="D45" s="15" t="s">
        <v>41</v>
      </c>
      <c r="E45" s="15" t="s">
        <v>34</v>
      </c>
      <c r="F45" s="16" t="s">
        <v>42</v>
      </c>
    </row>
    <row r="46" spans="1:6" ht="18.75" customHeight="1">
      <c r="A46" s="175"/>
      <c r="B46" s="191" t="s">
        <v>273</v>
      </c>
      <c r="C46" s="192" t="s">
        <v>408</v>
      </c>
      <c r="D46" s="194">
        <v>496000</v>
      </c>
      <c r="E46" s="194">
        <v>480000</v>
      </c>
      <c r="F46" s="174">
        <f>E46/D46</f>
        <v>0.967741935483871</v>
      </c>
    </row>
    <row r="47" spans="1:6" ht="18.75" customHeight="1">
      <c r="A47" s="175"/>
      <c r="B47" s="191"/>
      <c r="C47" s="193"/>
      <c r="D47" s="194"/>
      <c r="E47" s="194"/>
      <c r="F47" s="174"/>
    </row>
    <row r="48" spans="1:6" ht="18.75" customHeight="1">
      <c r="A48" s="175" t="s">
        <v>35</v>
      </c>
      <c r="B48" s="130" t="s">
        <v>36</v>
      </c>
      <c r="C48" s="130" t="s">
        <v>46</v>
      </c>
      <c r="D48" s="177" t="s">
        <v>37</v>
      </c>
      <c r="E48" s="177"/>
      <c r="F48" s="178"/>
    </row>
    <row r="49" spans="1:6" ht="18.75" customHeight="1">
      <c r="A49" s="176"/>
      <c r="B49" s="138" t="s">
        <v>409</v>
      </c>
      <c r="C49" s="47" t="s">
        <v>410</v>
      </c>
      <c r="D49" s="179" t="s">
        <v>411</v>
      </c>
      <c r="E49" s="180"/>
      <c r="F49" s="181"/>
    </row>
    <row r="50" spans="1:6" ht="18.75" customHeight="1">
      <c r="A50" s="115" t="s">
        <v>45</v>
      </c>
      <c r="B50" s="182" t="s">
        <v>67</v>
      </c>
      <c r="C50" s="182"/>
      <c r="D50" s="183"/>
      <c r="E50" s="183"/>
      <c r="F50" s="184"/>
    </row>
    <row r="51" spans="1:6" ht="18.75" customHeight="1">
      <c r="A51" s="115" t="s">
        <v>43</v>
      </c>
      <c r="B51" s="183" t="s">
        <v>120</v>
      </c>
      <c r="C51" s="183"/>
      <c r="D51" s="183"/>
      <c r="E51" s="183"/>
      <c r="F51" s="184"/>
    </row>
    <row r="52" spans="1:6" ht="18.75" customHeight="1" thickBot="1">
      <c r="A52" s="12" t="s">
        <v>38</v>
      </c>
      <c r="B52" s="185"/>
      <c r="C52" s="185"/>
      <c r="D52" s="185"/>
      <c r="E52" s="185"/>
      <c r="F52" s="186"/>
    </row>
    <row r="53" spans="1:6" ht="22.5" customHeight="1" thickTop="1">
      <c r="A53" s="10" t="s">
        <v>31</v>
      </c>
      <c r="B53" s="187" t="s">
        <v>324</v>
      </c>
      <c r="C53" s="187"/>
      <c r="D53" s="187"/>
      <c r="E53" s="187"/>
      <c r="F53" s="188"/>
    </row>
    <row r="54" spans="1:6" ht="18.75" customHeight="1">
      <c r="A54" s="175" t="s">
        <v>39</v>
      </c>
      <c r="B54" s="177" t="s">
        <v>32</v>
      </c>
      <c r="C54" s="189" t="s">
        <v>87</v>
      </c>
      <c r="D54" s="158" t="s">
        <v>40</v>
      </c>
      <c r="E54" s="158" t="s">
        <v>33</v>
      </c>
      <c r="F54" s="160" t="s">
        <v>44</v>
      </c>
    </row>
    <row r="55" spans="1:6" ht="18.75" customHeight="1">
      <c r="A55" s="175"/>
      <c r="B55" s="177"/>
      <c r="C55" s="190"/>
      <c r="D55" s="15" t="s">
        <v>41</v>
      </c>
      <c r="E55" s="15" t="s">
        <v>34</v>
      </c>
      <c r="F55" s="16" t="s">
        <v>42</v>
      </c>
    </row>
    <row r="56" spans="1:6" ht="18.75" customHeight="1">
      <c r="A56" s="175"/>
      <c r="B56" s="191" t="s">
        <v>412</v>
      </c>
      <c r="C56" s="192" t="s">
        <v>325</v>
      </c>
      <c r="D56" s="194">
        <v>950000</v>
      </c>
      <c r="E56" s="194">
        <v>880000</v>
      </c>
      <c r="F56" s="174">
        <f>E56/D56</f>
        <v>0.9263157894736842</v>
      </c>
    </row>
    <row r="57" spans="1:6" ht="18.75" customHeight="1">
      <c r="A57" s="175"/>
      <c r="B57" s="191"/>
      <c r="C57" s="193"/>
      <c r="D57" s="194"/>
      <c r="E57" s="194"/>
      <c r="F57" s="174"/>
    </row>
    <row r="58" spans="1:6" ht="18.75" customHeight="1">
      <c r="A58" s="175" t="s">
        <v>35</v>
      </c>
      <c r="B58" s="159" t="s">
        <v>36</v>
      </c>
      <c r="C58" s="159" t="s">
        <v>46</v>
      </c>
      <c r="D58" s="177" t="s">
        <v>37</v>
      </c>
      <c r="E58" s="177"/>
      <c r="F58" s="178"/>
    </row>
    <row r="59" spans="1:6" ht="18.75" customHeight="1">
      <c r="A59" s="176"/>
      <c r="B59" s="138" t="s">
        <v>413</v>
      </c>
      <c r="C59" s="47" t="s">
        <v>414</v>
      </c>
      <c r="D59" s="195" t="s">
        <v>415</v>
      </c>
      <c r="E59" s="196"/>
      <c r="F59" s="197"/>
    </row>
    <row r="60" spans="1:6" ht="18.75" customHeight="1">
      <c r="A60" s="157" t="s">
        <v>45</v>
      </c>
      <c r="B60" s="182" t="s">
        <v>67</v>
      </c>
      <c r="C60" s="182"/>
      <c r="D60" s="183"/>
      <c r="E60" s="183"/>
      <c r="F60" s="184"/>
    </row>
    <row r="61" spans="1:6" ht="18.75" customHeight="1">
      <c r="A61" s="157" t="s">
        <v>43</v>
      </c>
      <c r="B61" s="183" t="s">
        <v>416</v>
      </c>
      <c r="C61" s="183"/>
      <c r="D61" s="183"/>
      <c r="E61" s="183"/>
      <c r="F61" s="184"/>
    </row>
    <row r="62" spans="1:6" ht="18.75" customHeight="1" thickBot="1">
      <c r="A62" s="12" t="s">
        <v>38</v>
      </c>
      <c r="B62" s="185"/>
      <c r="C62" s="185"/>
      <c r="D62" s="185"/>
      <c r="E62" s="185"/>
      <c r="F62" s="186"/>
    </row>
    <row r="63" spans="1:6" ht="22.5" customHeight="1" thickTop="1">
      <c r="A63" s="10" t="s">
        <v>31</v>
      </c>
      <c r="B63" s="187" t="s">
        <v>417</v>
      </c>
      <c r="C63" s="187"/>
      <c r="D63" s="187"/>
      <c r="E63" s="187"/>
      <c r="F63" s="188"/>
    </row>
    <row r="64" spans="1:6" ht="18.75" customHeight="1">
      <c r="A64" s="175" t="s">
        <v>39</v>
      </c>
      <c r="B64" s="177" t="s">
        <v>32</v>
      </c>
      <c r="C64" s="189" t="s">
        <v>87</v>
      </c>
      <c r="D64" s="116" t="s">
        <v>40</v>
      </c>
      <c r="E64" s="116" t="s">
        <v>33</v>
      </c>
      <c r="F64" s="117" t="s">
        <v>44</v>
      </c>
    </row>
    <row r="65" spans="1:6" ht="18.75" customHeight="1">
      <c r="A65" s="175"/>
      <c r="B65" s="177"/>
      <c r="C65" s="190"/>
      <c r="D65" s="15" t="s">
        <v>41</v>
      </c>
      <c r="E65" s="15" t="s">
        <v>34</v>
      </c>
      <c r="F65" s="16" t="s">
        <v>42</v>
      </c>
    </row>
    <row r="66" spans="1:6" ht="18.75" customHeight="1">
      <c r="A66" s="175"/>
      <c r="B66" s="191" t="s">
        <v>418</v>
      </c>
      <c r="C66" s="192" t="s">
        <v>325</v>
      </c>
      <c r="D66" s="194">
        <v>1900000</v>
      </c>
      <c r="E66" s="194">
        <v>1776000</v>
      </c>
      <c r="F66" s="174">
        <f>E66/D66</f>
        <v>0.9347368421052632</v>
      </c>
    </row>
    <row r="67" spans="1:6" ht="18.75" customHeight="1">
      <c r="A67" s="175"/>
      <c r="B67" s="191"/>
      <c r="C67" s="193"/>
      <c r="D67" s="194"/>
      <c r="E67" s="194"/>
      <c r="F67" s="174"/>
    </row>
    <row r="68" spans="1:6" ht="18.75" customHeight="1">
      <c r="A68" s="175" t="s">
        <v>35</v>
      </c>
      <c r="B68" s="118" t="s">
        <v>36</v>
      </c>
      <c r="C68" s="118" t="s">
        <v>46</v>
      </c>
      <c r="D68" s="177" t="s">
        <v>37</v>
      </c>
      <c r="E68" s="177"/>
      <c r="F68" s="178"/>
    </row>
    <row r="69" spans="1:6" ht="18.75" customHeight="1">
      <c r="A69" s="176"/>
      <c r="B69" s="138" t="s">
        <v>419</v>
      </c>
      <c r="C69" s="47" t="s">
        <v>420</v>
      </c>
      <c r="D69" s="195" t="s">
        <v>331</v>
      </c>
      <c r="E69" s="196"/>
      <c r="F69" s="197"/>
    </row>
    <row r="70" spans="1:6" ht="18.75" customHeight="1">
      <c r="A70" s="115" t="s">
        <v>45</v>
      </c>
      <c r="B70" s="182" t="s">
        <v>67</v>
      </c>
      <c r="C70" s="182"/>
      <c r="D70" s="183"/>
      <c r="E70" s="183"/>
      <c r="F70" s="184"/>
    </row>
    <row r="71" spans="1:6" ht="18.75" customHeight="1">
      <c r="A71" s="115" t="s">
        <v>43</v>
      </c>
      <c r="B71" s="183" t="s">
        <v>416</v>
      </c>
      <c r="C71" s="183"/>
      <c r="D71" s="183"/>
      <c r="E71" s="183"/>
      <c r="F71" s="184"/>
    </row>
    <row r="72" spans="1:6" ht="18.75" customHeight="1" thickBot="1">
      <c r="A72" s="12" t="s">
        <v>38</v>
      </c>
      <c r="B72" s="185"/>
      <c r="C72" s="185"/>
      <c r="D72" s="185"/>
      <c r="E72" s="185"/>
      <c r="F72" s="186"/>
    </row>
    <row r="73" spans="1:6" ht="22.5" customHeight="1" thickTop="1">
      <c r="A73" s="10" t="s">
        <v>31</v>
      </c>
      <c r="B73" s="187" t="s">
        <v>168</v>
      </c>
      <c r="C73" s="187"/>
      <c r="D73" s="187"/>
      <c r="E73" s="187"/>
      <c r="F73" s="188"/>
    </row>
    <row r="74" spans="1:6" ht="18.75" customHeight="1">
      <c r="A74" s="175" t="s">
        <v>39</v>
      </c>
      <c r="B74" s="177" t="s">
        <v>32</v>
      </c>
      <c r="C74" s="189" t="s">
        <v>87</v>
      </c>
      <c r="D74" s="128" t="s">
        <v>40</v>
      </c>
      <c r="E74" s="128" t="s">
        <v>33</v>
      </c>
      <c r="F74" s="129" t="s">
        <v>44</v>
      </c>
    </row>
    <row r="75" spans="1:6" ht="18.75" customHeight="1">
      <c r="A75" s="175"/>
      <c r="B75" s="177"/>
      <c r="C75" s="190"/>
      <c r="D75" s="15" t="s">
        <v>41</v>
      </c>
      <c r="E75" s="15" t="s">
        <v>34</v>
      </c>
      <c r="F75" s="16" t="s">
        <v>42</v>
      </c>
    </row>
    <row r="76" spans="1:6" ht="18.75" customHeight="1">
      <c r="A76" s="175"/>
      <c r="B76" s="191" t="s">
        <v>277</v>
      </c>
      <c r="C76" s="192" t="s">
        <v>421</v>
      </c>
      <c r="D76" s="194">
        <v>962000</v>
      </c>
      <c r="E76" s="194">
        <v>936000</v>
      </c>
      <c r="F76" s="174">
        <f>E76/D76</f>
        <v>0.97297297297297303</v>
      </c>
    </row>
    <row r="77" spans="1:6" ht="18.75" customHeight="1">
      <c r="A77" s="175"/>
      <c r="B77" s="191"/>
      <c r="C77" s="193"/>
      <c r="D77" s="194"/>
      <c r="E77" s="194"/>
      <c r="F77" s="174"/>
    </row>
    <row r="78" spans="1:6" ht="18.75" customHeight="1">
      <c r="A78" s="175" t="s">
        <v>35</v>
      </c>
      <c r="B78" s="130" t="s">
        <v>36</v>
      </c>
      <c r="C78" s="130" t="s">
        <v>46</v>
      </c>
      <c r="D78" s="177" t="s">
        <v>37</v>
      </c>
      <c r="E78" s="177"/>
      <c r="F78" s="178"/>
    </row>
    <row r="79" spans="1:6" ht="18.75" customHeight="1">
      <c r="A79" s="176"/>
      <c r="B79" s="47" t="s">
        <v>422</v>
      </c>
      <c r="C79" s="47" t="s">
        <v>423</v>
      </c>
      <c r="D79" s="195" t="s">
        <v>336</v>
      </c>
      <c r="E79" s="196"/>
      <c r="F79" s="197"/>
    </row>
    <row r="80" spans="1:6" ht="18.75" customHeight="1">
      <c r="A80" s="127" t="s">
        <v>45</v>
      </c>
      <c r="B80" s="182" t="s">
        <v>67</v>
      </c>
      <c r="C80" s="182"/>
      <c r="D80" s="183"/>
      <c r="E80" s="183"/>
      <c r="F80" s="184"/>
    </row>
    <row r="81" spans="1:6" ht="18.75" customHeight="1">
      <c r="A81" s="127" t="s">
        <v>43</v>
      </c>
      <c r="B81" s="183" t="s">
        <v>120</v>
      </c>
      <c r="C81" s="183"/>
      <c r="D81" s="183"/>
      <c r="E81" s="183"/>
      <c r="F81" s="184"/>
    </row>
    <row r="82" spans="1:6" ht="18.75" customHeight="1" thickBot="1">
      <c r="A82" s="12" t="s">
        <v>38</v>
      </c>
      <c r="B82" s="185"/>
      <c r="C82" s="185"/>
      <c r="D82" s="185"/>
      <c r="E82" s="185"/>
      <c r="F82" s="186"/>
    </row>
    <row r="83" spans="1:6" ht="22.5" customHeight="1" thickTop="1">
      <c r="A83" s="10" t="s">
        <v>31</v>
      </c>
      <c r="B83" s="187" t="s">
        <v>337</v>
      </c>
      <c r="C83" s="187"/>
      <c r="D83" s="187"/>
      <c r="E83" s="187"/>
      <c r="F83" s="188"/>
    </row>
    <row r="84" spans="1:6" ht="18.75" customHeight="1">
      <c r="A84" s="175" t="s">
        <v>39</v>
      </c>
      <c r="B84" s="177" t="s">
        <v>32</v>
      </c>
      <c r="C84" s="189" t="s">
        <v>87</v>
      </c>
      <c r="D84" s="158" t="s">
        <v>40</v>
      </c>
      <c r="E84" s="158" t="s">
        <v>33</v>
      </c>
      <c r="F84" s="160" t="s">
        <v>44</v>
      </c>
    </row>
    <row r="85" spans="1:6" ht="18.75" customHeight="1">
      <c r="A85" s="175"/>
      <c r="B85" s="177"/>
      <c r="C85" s="190"/>
      <c r="D85" s="15" t="s">
        <v>41</v>
      </c>
      <c r="E85" s="15" t="s">
        <v>34</v>
      </c>
      <c r="F85" s="16" t="s">
        <v>42</v>
      </c>
    </row>
    <row r="86" spans="1:6" ht="18.75" customHeight="1">
      <c r="A86" s="175"/>
      <c r="B86" s="191" t="s">
        <v>280</v>
      </c>
      <c r="C86" s="192" t="s">
        <v>282</v>
      </c>
      <c r="D86" s="194">
        <v>500000</v>
      </c>
      <c r="E86" s="194">
        <v>470000</v>
      </c>
      <c r="F86" s="174">
        <f>E86/D86</f>
        <v>0.94</v>
      </c>
    </row>
    <row r="87" spans="1:6" ht="18.75" customHeight="1">
      <c r="A87" s="175"/>
      <c r="B87" s="191"/>
      <c r="C87" s="193"/>
      <c r="D87" s="194"/>
      <c r="E87" s="194"/>
      <c r="F87" s="174"/>
    </row>
    <row r="88" spans="1:6" ht="18.75" customHeight="1">
      <c r="A88" s="175" t="s">
        <v>35</v>
      </c>
      <c r="B88" s="159" t="s">
        <v>36</v>
      </c>
      <c r="C88" s="159" t="s">
        <v>46</v>
      </c>
      <c r="D88" s="177" t="s">
        <v>37</v>
      </c>
      <c r="E88" s="177"/>
      <c r="F88" s="178"/>
    </row>
    <row r="89" spans="1:6" ht="18.75" customHeight="1">
      <c r="A89" s="176"/>
      <c r="B89" s="138" t="s">
        <v>424</v>
      </c>
      <c r="C89" s="47" t="s">
        <v>199</v>
      </c>
      <c r="D89" s="195" t="s">
        <v>195</v>
      </c>
      <c r="E89" s="196"/>
      <c r="F89" s="197"/>
    </row>
    <row r="90" spans="1:6" ht="18.75" customHeight="1">
      <c r="A90" s="157" t="s">
        <v>45</v>
      </c>
      <c r="B90" s="182" t="s">
        <v>67</v>
      </c>
      <c r="C90" s="182"/>
      <c r="D90" s="183"/>
      <c r="E90" s="183"/>
      <c r="F90" s="184"/>
    </row>
    <row r="91" spans="1:6" ht="18.75" customHeight="1">
      <c r="A91" s="157" t="s">
        <v>43</v>
      </c>
      <c r="B91" s="183" t="s">
        <v>425</v>
      </c>
      <c r="C91" s="183"/>
      <c r="D91" s="183"/>
      <c r="E91" s="183"/>
      <c r="F91" s="184"/>
    </row>
    <row r="92" spans="1:6" ht="18.75" customHeight="1" thickBot="1">
      <c r="A92" s="12" t="s">
        <v>38</v>
      </c>
      <c r="B92" s="185"/>
      <c r="C92" s="185"/>
      <c r="D92" s="185"/>
      <c r="E92" s="185"/>
      <c r="F92" s="186"/>
    </row>
    <row r="93" spans="1:6" ht="22.5" customHeight="1" thickTop="1">
      <c r="A93" s="10" t="s">
        <v>31</v>
      </c>
      <c r="B93" s="187" t="s">
        <v>172</v>
      </c>
      <c r="C93" s="187"/>
      <c r="D93" s="187"/>
      <c r="E93" s="187"/>
      <c r="F93" s="188"/>
    </row>
    <row r="94" spans="1:6" ht="18.75" customHeight="1">
      <c r="A94" s="175" t="s">
        <v>39</v>
      </c>
      <c r="B94" s="177" t="s">
        <v>32</v>
      </c>
      <c r="C94" s="189" t="s">
        <v>87</v>
      </c>
      <c r="D94" s="158" t="s">
        <v>40</v>
      </c>
      <c r="E94" s="158" t="s">
        <v>33</v>
      </c>
      <c r="F94" s="160" t="s">
        <v>44</v>
      </c>
    </row>
    <row r="95" spans="1:6" ht="18.75" customHeight="1">
      <c r="A95" s="175"/>
      <c r="B95" s="177"/>
      <c r="C95" s="190"/>
      <c r="D95" s="15" t="s">
        <v>41</v>
      </c>
      <c r="E95" s="15" t="s">
        <v>34</v>
      </c>
      <c r="F95" s="16" t="s">
        <v>42</v>
      </c>
    </row>
    <row r="96" spans="1:6" ht="18.75" customHeight="1">
      <c r="A96" s="175"/>
      <c r="B96" s="191" t="s">
        <v>341</v>
      </c>
      <c r="C96" s="192" t="s">
        <v>355</v>
      </c>
      <c r="D96" s="194">
        <v>1200000</v>
      </c>
      <c r="E96" s="194">
        <v>1150000</v>
      </c>
      <c r="F96" s="174">
        <f>E96/D96</f>
        <v>0.95833333333333337</v>
      </c>
    </row>
    <row r="97" spans="1:6" ht="18.75" customHeight="1">
      <c r="A97" s="175"/>
      <c r="B97" s="191"/>
      <c r="C97" s="193"/>
      <c r="D97" s="194"/>
      <c r="E97" s="194"/>
      <c r="F97" s="174"/>
    </row>
    <row r="98" spans="1:6" ht="18.75" customHeight="1">
      <c r="A98" s="175" t="s">
        <v>35</v>
      </c>
      <c r="B98" s="159" t="s">
        <v>36</v>
      </c>
      <c r="C98" s="159" t="s">
        <v>46</v>
      </c>
      <c r="D98" s="177" t="s">
        <v>37</v>
      </c>
      <c r="E98" s="177"/>
      <c r="F98" s="178"/>
    </row>
    <row r="99" spans="1:6" ht="18.75" customHeight="1">
      <c r="A99" s="176"/>
      <c r="B99" s="138" t="s">
        <v>424</v>
      </c>
      <c r="C99" s="47" t="s">
        <v>199</v>
      </c>
      <c r="D99" s="195" t="s">
        <v>195</v>
      </c>
      <c r="E99" s="196"/>
      <c r="F99" s="197"/>
    </row>
    <row r="100" spans="1:6" ht="18.75" customHeight="1">
      <c r="A100" s="157" t="s">
        <v>45</v>
      </c>
      <c r="B100" s="182" t="s">
        <v>67</v>
      </c>
      <c r="C100" s="182"/>
      <c r="D100" s="183"/>
      <c r="E100" s="183"/>
      <c r="F100" s="184"/>
    </row>
    <row r="101" spans="1:6" ht="18.75" customHeight="1">
      <c r="A101" s="157" t="s">
        <v>43</v>
      </c>
      <c r="B101" s="183" t="s">
        <v>426</v>
      </c>
      <c r="C101" s="183"/>
      <c r="D101" s="183"/>
      <c r="E101" s="183"/>
      <c r="F101" s="184"/>
    </row>
    <row r="102" spans="1:6" ht="18.75" customHeight="1" thickBot="1">
      <c r="A102" s="12" t="s">
        <v>38</v>
      </c>
      <c r="B102" s="185"/>
      <c r="C102" s="185"/>
      <c r="D102" s="185"/>
      <c r="E102" s="185"/>
      <c r="F102" s="186"/>
    </row>
    <row r="103" spans="1:6" ht="22.5" customHeight="1" thickTop="1">
      <c r="A103" s="10" t="s">
        <v>31</v>
      </c>
      <c r="B103" s="187" t="s">
        <v>344</v>
      </c>
      <c r="C103" s="187"/>
      <c r="D103" s="187"/>
      <c r="E103" s="187"/>
      <c r="F103" s="188"/>
    </row>
    <row r="104" spans="1:6" ht="18.75" customHeight="1">
      <c r="A104" s="175" t="s">
        <v>39</v>
      </c>
      <c r="B104" s="177" t="s">
        <v>32</v>
      </c>
      <c r="C104" s="189" t="s">
        <v>87</v>
      </c>
      <c r="D104" s="158" t="s">
        <v>40</v>
      </c>
      <c r="E104" s="158" t="s">
        <v>33</v>
      </c>
      <c r="F104" s="160" t="s">
        <v>44</v>
      </c>
    </row>
    <row r="105" spans="1:6" ht="18.75" customHeight="1">
      <c r="A105" s="175"/>
      <c r="B105" s="177"/>
      <c r="C105" s="190"/>
      <c r="D105" s="15" t="s">
        <v>41</v>
      </c>
      <c r="E105" s="15" t="s">
        <v>34</v>
      </c>
      <c r="F105" s="16" t="s">
        <v>42</v>
      </c>
    </row>
    <row r="106" spans="1:6" ht="18.75" customHeight="1">
      <c r="A106" s="175"/>
      <c r="B106" s="191" t="s">
        <v>341</v>
      </c>
      <c r="C106" s="192" t="s">
        <v>427</v>
      </c>
      <c r="D106" s="194">
        <v>2450000</v>
      </c>
      <c r="E106" s="194">
        <v>2350000</v>
      </c>
      <c r="F106" s="174">
        <f>E106/D106</f>
        <v>0.95918367346938771</v>
      </c>
    </row>
    <row r="107" spans="1:6" ht="18.75" customHeight="1">
      <c r="A107" s="175"/>
      <c r="B107" s="191"/>
      <c r="C107" s="193"/>
      <c r="D107" s="194"/>
      <c r="E107" s="194"/>
      <c r="F107" s="174"/>
    </row>
    <row r="108" spans="1:6" ht="18.75" customHeight="1">
      <c r="A108" s="175" t="s">
        <v>35</v>
      </c>
      <c r="B108" s="159" t="s">
        <v>36</v>
      </c>
      <c r="C108" s="159" t="s">
        <v>46</v>
      </c>
      <c r="D108" s="177" t="s">
        <v>37</v>
      </c>
      <c r="E108" s="177"/>
      <c r="F108" s="178"/>
    </row>
    <row r="109" spans="1:6" ht="18.75" customHeight="1">
      <c r="A109" s="176"/>
      <c r="B109" s="47" t="s">
        <v>345</v>
      </c>
      <c r="C109" s="47" t="s">
        <v>428</v>
      </c>
      <c r="D109" s="195" t="s">
        <v>429</v>
      </c>
      <c r="E109" s="196"/>
      <c r="F109" s="197"/>
    </row>
    <row r="110" spans="1:6" ht="18.75" customHeight="1">
      <c r="A110" s="157" t="s">
        <v>45</v>
      </c>
      <c r="B110" s="182" t="s">
        <v>67</v>
      </c>
      <c r="C110" s="182"/>
      <c r="D110" s="183"/>
      <c r="E110" s="183"/>
      <c r="F110" s="184"/>
    </row>
    <row r="111" spans="1:6" ht="18.75" customHeight="1">
      <c r="A111" s="157" t="s">
        <v>43</v>
      </c>
      <c r="B111" s="183" t="s">
        <v>430</v>
      </c>
      <c r="C111" s="183"/>
      <c r="D111" s="183"/>
      <c r="E111" s="183"/>
      <c r="F111" s="184"/>
    </row>
    <row r="112" spans="1:6" ht="18.75" customHeight="1" thickBot="1">
      <c r="A112" s="12" t="s">
        <v>38</v>
      </c>
      <c r="B112" s="185"/>
      <c r="C112" s="185"/>
      <c r="D112" s="185"/>
      <c r="E112" s="185"/>
      <c r="F112" s="186"/>
    </row>
    <row r="113" spans="1:6" ht="22.5" customHeight="1" thickTop="1">
      <c r="A113" s="10" t="s">
        <v>31</v>
      </c>
      <c r="B113" s="187" t="s">
        <v>431</v>
      </c>
      <c r="C113" s="187"/>
      <c r="D113" s="187"/>
      <c r="E113" s="187"/>
      <c r="F113" s="188"/>
    </row>
    <row r="114" spans="1:6" ht="18.75" customHeight="1">
      <c r="A114" s="175" t="s">
        <v>39</v>
      </c>
      <c r="B114" s="177" t="s">
        <v>32</v>
      </c>
      <c r="C114" s="189" t="s">
        <v>87</v>
      </c>
      <c r="D114" s="158" t="s">
        <v>40</v>
      </c>
      <c r="E114" s="158" t="s">
        <v>33</v>
      </c>
      <c r="F114" s="160" t="s">
        <v>44</v>
      </c>
    </row>
    <row r="115" spans="1:6" ht="18.75" customHeight="1">
      <c r="A115" s="175"/>
      <c r="B115" s="177"/>
      <c r="C115" s="190"/>
      <c r="D115" s="15" t="s">
        <v>41</v>
      </c>
      <c r="E115" s="15" t="s">
        <v>34</v>
      </c>
      <c r="F115" s="16" t="s">
        <v>42</v>
      </c>
    </row>
    <row r="116" spans="1:6" ht="18.75" customHeight="1">
      <c r="A116" s="175"/>
      <c r="B116" s="191" t="s">
        <v>432</v>
      </c>
      <c r="C116" s="192" t="s">
        <v>350</v>
      </c>
      <c r="D116" s="194">
        <v>2100000</v>
      </c>
      <c r="E116" s="194">
        <v>2000000</v>
      </c>
      <c r="F116" s="174">
        <f>E116/D116</f>
        <v>0.95238095238095233</v>
      </c>
    </row>
    <row r="117" spans="1:6" ht="18.75" customHeight="1">
      <c r="A117" s="175"/>
      <c r="B117" s="191"/>
      <c r="C117" s="193"/>
      <c r="D117" s="194"/>
      <c r="E117" s="194"/>
      <c r="F117" s="174"/>
    </row>
    <row r="118" spans="1:6" ht="18.75" customHeight="1">
      <c r="A118" s="175" t="s">
        <v>35</v>
      </c>
      <c r="B118" s="159" t="s">
        <v>36</v>
      </c>
      <c r="C118" s="159" t="s">
        <v>46</v>
      </c>
      <c r="D118" s="177" t="s">
        <v>37</v>
      </c>
      <c r="E118" s="177"/>
      <c r="F118" s="178"/>
    </row>
    <row r="119" spans="1:6" ht="18.75" customHeight="1">
      <c r="A119" s="176"/>
      <c r="B119" s="47" t="s">
        <v>433</v>
      </c>
      <c r="C119" s="47" t="s">
        <v>434</v>
      </c>
      <c r="D119" s="195" t="s">
        <v>435</v>
      </c>
      <c r="E119" s="196"/>
      <c r="F119" s="197"/>
    </row>
    <row r="120" spans="1:6" ht="18.75" customHeight="1">
      <c r="A120" s="157" t="s">
        <v>45</v>
      </c>
      <c r="B120" s="182" t="s">
        <v>67</v>
      </c>
      <c r="C120" s="182"/>
      <c r="D120" s="183"/>
      <c r="E120" s="183"/>
      <c r="F120" s="184"/>
    </row>
    <row r="121" spans="1:6" ht="18.75" customHeight="1">
      <c r="A121" s="157" t="s">
        <v>43</v>
      </c>
      <c r="B121" s="183" t="s">
        <v>436</v>
      </c>
      <c r="C121" s="183"/>
      <c r="D121" s="183"/>
      <c r="E121" s="183"/>
      <c r="F121" s="184"/>
    </row>
    <row r="122" spans="1:6" ht="18.75" customHeight="1" thickBot="1">
      <c r="A122" s="12" t="s">
        <v>38</v>
      </c>
      <c r="B122" s="185"/>
      <c r="C122" s="185"/>
      <c r="D122" s="185"/>
      <c r="E122" s="185"/>
      <c r="F122" s="186"/>
    </row>
    <row r="123" spans="1:6" ht="22.5" customHeight="1" thickTop="1">
      <c r="A123" s="10" t="s">
        <v>31</v>
      </c>
      <c r="B123" s="187" t="s">
        <v>437</v>
      </c>
      <c r="C123" s="187"/>
      <c r="D123" s="187"/>
      <c r="E123" s="187"/>
      <c r="F123" s="188"/>
    </row>
    <row r="124" spans="1:6" ht="18.75" customHeight="1">
      <c r="A124" s="175" t="s">
        <v>39</v>
      </c>
      <c r="B124" s="177" t="s">
        <v>32</v>
      </c>
      <c r="C124" s="189" t="s">
        <v>87</v>
      </c>
      <c r="D124" s="158" t="s">
        <v>40</v>
      </c>
      <c r="E124" s="158" t="s">
        <v>33</v>
      </c>
      <c r="F124" s="160" t="s">
        <v>44</v>
      </c>
    </row>
    <row r="125" spans="1:6" ht="18.75" customHeight="1">
      <c r="A125" s="175"/>
      <c r="B125" s="177"/>
      <c r="C125" s="190"/>
      <c r="D125" s="15" t="s">
        <v>41</v>
      </c>
      <c r="E125" s="15" t="s">
        <v>34</v>
      </c>
      <c r="F125" s="16" t="s">
        <v>42</v>
      </c>
    </row>
    <row r="126" spans="1:6" ht="18.75" customHeight="1">
      <c r="A126" s="175"/>
      <c r="B126" s="191" t="s">
        <v>438</v>
      </c>
      <c r="C126" s="192" t="s">
        <v>355</v>
      </c>
      <c r="D126" s="194">
        <v>830000</v>
      </c>
      <c r="E126" s="194">
        <v>800000</v>
      </c>
      <c r="F126" s="174">
        <f>E126/D126</f>
        <v>0.96385542168674698</v>
      </c>
    </row>
    <row r="127" spans="1:6" ht="18.75" customHeight="1">
      <c r="A127" s="175"/>
      <c r="B127" s="191"/>
      <c r="C127" s="193"/>
      <c r="D127" s="194"/>
      <c r="E127" s="194"/>
      <c r="F127" s="174"/>
    </row>
    <row r="128" spans="1:6" ht="18.75" customHeight="1">
      <c r="A128" s="175" t="s">
        <v>35</v>
      </c>
      <c r="B128" s="159" t="s">
        <v>36</v>
      </c>
      <c r="C128" s="159" t="s">
        <v>46</v>
      </c>
      <c r="D128" s="177" t="s">
        <v>37</v>
      </c>
      <c r="E128" s="177"/>
      <c r="F128" s="178"/>
    </row>
    <row r="129" spans="1:6" ht="18.75" customHeight="1">
      <c r="A129" s="176"/>
      <c r="B129" s="138" t="s">
        <v>439</v>
      </c>
      <c r="C129" s="47" t="s">
        <v>206</v>
      </c>
      <c r="D129" s="195" t="s">
        <v>440</v>
      </c>
      <c r="E129" s="196"/>
      <c r="F129" s="197"/>
    </row>
    <row r="130" spans="1:6" ht="18.75" customHeight="1">
      <c r="A130" s="157" t="s">
        <v>45</v>
      </c>
      <c r="B130" s="182" t="s">
        <v>67</v>
      </c>
      <c r="C130" s="182"/>
      <c r="D130" s="183"/>
      <c r="E130" s="183"/>
      <c r="F130" s="184"/>
    </row>
    <row r="131" spans="1:6" ht="18.75" customHeight="1">
      <c r="A131" s="157" t="s">
        <v>43</v>
      </c>
      <c r="B131" s="183" t="s">
        <v>441</v>
      </c>
      <c r="C131" s="183"/>
      <c r="D131" s="183"/>
      <c r="E131" s="183"/>
      <c r="F131" s="184"/>
    </row>
    <row r="132" spans="1:6" ht="18.75" customHeight="1" thickBot="1">
      <c r="A132" s="12" t="s">
        <v>38</v>
      </c>
      <c r="B132" s="185"/>
      <c r="C132" s="185"/>
      <c r="D132" s="185"/>
      <c r="E132" s="185"/>
      <c r="F132" s="186"/>
    </row>
    <row r="133" spans="1:6" ht="22.5" customHeight="1" thickTop="1">
      <c r="A133" s="10" t="s">
        <v>31</v>
      </c>
      <c r="B133" s="187" t="s">
        <v>442</v>
      </c>
      <c r="C133" s="187"/>
      <c r="D133" s="187"/>
      <c r="E133" s="187"/>
      <c r="F133" s="188"/>
    </row>
    <row r="134" spans="1:6" ht="18.75" customHeight="1">
      <c r="A134" s="175" t="s">
        <v>39</v>
      </c>
      <c r="B134" s="177" t="s">
        <v>32</v>
      </c>
      <c r="C134" s="189" t="s">
        <v>87</v>
      </c>
      <c r="D134" s="158" t="s">
        <v>40</v>
      </c>
      <c r="E134" s="158" t="s">
        <v>33</v>
      </c>
      <c r="F134" s="160" t="s">
        <v>44</v>
      </c>
    </row>
    <row r="135" spans="1:6" ht="18.75" customHeight="1">
      <c r="A135" s="175"/>
      <c r="B135" s="177"/>
      <c r="C135" s="190"/>
      <c r="D135" s="15" t="s">
        <v>41</v>
      </c>
      <c r="E135" s="15" t="s">
        <v>34</v>
      </c>
      <c r="F135" s="16" t="s">
        <v>42</v>
      </c>
    </row>
    <row r="136" spans="1:6" ht="18.75" customHeight="1">
      <c r="A136" s="175"/>
      <c r="B136" s="191" t="s">
        <v>357</v>
      </c>
      <c r="C136" s="192" t="s">
        <v>443</v>
      </c>
      <c r="D136" s="194">
        <v>1400000</v>
      </c>
      <c r="E136" s="194">
        <v>1380000</v>
      </c>
      <c r="F136" s="174">
        <f>E136/D136</f>
        <v>0.98571428571428577</v>
      </c>
    </row>
    <row r="137" spans="1:6" ht="18.75" customHeight="1">
      <c r="A137" s="175"/>
      <c r="B137" s="191"/>
      <c r="C137" s="193"/>
      <c r="D137" s="194"/>
      <c r="E137" s="194"/>
      <c r="F137" s="174"/>
    </row>
    <row r="138" spans="1:6" ht="18.75" customHeight="1">
      <c r="A138" s="175" t="s">
        <v>35</v>
      </c>
      <c r="B138" s="159" t="s">
        <v>36</v>
      </c>
      <c r="C138" s="159" t="s">
        <v>46</v>
      </c>
      <c r="D138" s="177" t="s">
        <v>37</v>
      </c>
      <c r="E138" s="177"/>
      <c r="F138" s="178"/>
    </row>
    <row r="139" spans="1:6" ht="18.75" customHeight="1">
      <c r="A139" s="176"/>
      <c r="B139" s="138" t="s">
        <v>187</v>
      </c>
      <c r="C139" s="47" t="s">
        <v>201</v>
      </c>
      <c r="D139" s="195" t="s">
        <v>444</v>
      </c>
      <c r="E139" s="196"/>
      <c r="F139" s="197"/>
    </row>
    <row r="140" spans="1:6" ht="18.75" customHeight="1">
      <c r="A140" s="157" t="s">
        <v>45</v>
      </c>
      <c r="B140" s="182" t="s">
        <v>67</v>
      </c>
      <c r="C140" s="182"/>
      <c r="D140" s="183"/>
      <c r="E140" s="183"/>
      <c r="F140" s="184"/>
    </row>
    <row r="141" spans="1:6" ht="18.75" customHeight="1">
      <c r="A141" s="157" t="s">
        <v>43</v>
      </c>
      <c r="B141" s="183" t="s">
        <v>445</v>
      </c>
      <c r="C141" s="183"/>
      <c r="D141" s="183"/>
      <c r="E141" s="183"/>
      <c r="F141" s="184"/>
    </row>
    <row r="142" spans="1:6" ht="18.75" customHeight="1" thickBot="1">
      <c r="A142" s="12" t="s">
        <v>38</v>
      </c>
      <c r="B142" s="185"/>
      <c r="C142" s="185"/>
      <c r="D142" s="185"/>
      <c r="E142" s="185"/>
      <c r="F142" s="186"/>
    </row>
    <row r="143" spans="1:6" ht="22.5" customHeight="1" thickTop="1">
      <c r="A143" s="10" t="s">
        <v>31</v>
      </c>
      <c r="B143" s="187" t="s">
        <v>362</v>
      </c>
      <c r="C143" s="187"/>
      <c r="D143" s="187"/>
      <c r="E143" s="187"/>
      <c r="F143" s="188"/>
    </row>
    <row r="144" spans="1:6" ht="18.75" customHeight="1">
      <c r="A144" s="175" t="s">
        <v>39</v>
      </c>
      <c r="B144" s="177" t="s">
        <v>32</v>
      </c>
      <c r="C144" s="189" t="s">
        <v>87</v>
      </c>
      <c r="D144" s="158" t="s">
        <v>40</v>
      </c>
      <c r="E144" s="158" t="s">
        <v>33</v>
      </c>
      <c r="F144" s="160" t="s">
        <v>44</v>
      </c>
    </row>
    <row r="145" spans="1:6" ht="18.75" customHeight="1">
      <c r="A145" s="175"/>
      <c r="B145" s="177"/>
      <c r="C145" s="190"/>
      <c r="D145" s="15" t="s">
        <v>41</v>
      </c>
      <c r="E145" s="15" t="s">
        <v>34</v>
      </c>
      <c r="F145" s="16" t="s">
        <v>42</v>
      </c>
    </row>
    <row r="146" spans="1:6" ht="18.75" customHeight="1">
      <c r="A146" s="175"/>
      <c r="B146" s="191" t="s">
        <v>339</v>
      </c>
      <c r="C146" s="192" t="s">
        <v>446</v>
      </c>
      <c r="D146" s="194">
        <v>570000</v>
      </c>
      <c r="E146" s="194">
        <v>550000</v>
      </c>
      <c r="F146" s="174">
        <f>E146/D146</f>
        <v>0.96491228070175439</v>
      </c>
    </row>
    <row r="147" spans="1:6" ht="18.75" customHeight="1">
      <c r="A147" s="175"/>
      <c r="B147" s="191"/>
      <c r="C147" s="193"/>
      <c r="D147" s="194"/>
      <c r="E147" s="194"/>
      <c r="F147" s="174"/>
    </row>
    <row r="148" spans="1:6" ht="18.75" customHeight="1">
      <c r="A148" s="175" t="s">
        <v>35</v>
      </c>
      <c r="B148" s="159" t="s">
        <v>36</v>
      </c>
      <c r="C148" s="159" t="s">
        <v>46</v>
      </c>
      <c r="D148" s="177" t="s">
        <v>37</v>
      </c>
      <c r="E148" s="177"/>
      <c r="F148" s="178"/>
    </row>
    <row r="149" spans="1:6" ht="18.75" customHeight="1">
      <c r="A149" s="176"/>
      <c r="B149" s="47" t="s">
        <v>261</v>
      </c>
      <c r="C149" s="47" t="s">
        <v>447</v>
      </c>
      <c r="D149" s="195" t="s">
        <v>448</v>
      </c>
      <c r="E149" s="196"/>
      <c r="F149" s="197"/>
    </row>
    <row r="150" spans="1:6" ht="18.75" customHeight="1">
      <c r="A150" s="157" t="s">
        <v>45</v>
      </c>
      <c r="B150" s="182" t="s">
        <v>67</v>
      </c>
      <c r="C150" s="182"/>
      <c r="D150" s="183"/>
      <c r="E150" s="183"/>
      <c r="F150" s="184"/>
    </row>
    <row r="151" spans="1:6" ht="18.75" customHeight="1">
      <c r="A151" s="157" t="s">
        <v>43</v>
      </c>
      <c r="B151" s="183" t="s">
        <v>449</v>
      </c>
      <c r="C151" s="183"/>
      <c r="D151" s="183"/>
      <c r="E151" s="183"/>
      <c r="F151" s="184"/>
    </row>
    <row r="152" spans="1:6" ht="18.75" customHeight="1" thickBot="1">
      <c r="A152" s="12" t="s">
        <v>38</v>
      </c>
      <c r="B152" s="185"/>
      <c r="C152" s="185"/>
      <c r="D152" s="185"/>
      <c r="E152" s="185"/>
      <c r="F152" s="186"/>
    </row>
    <row r="153" spans="1:6" ht="22.5" customHeight="1" thickTop="1">
      <c r="A153" s="10" t="s">
        <v>31</v>
      </c>
      <c r="B153" s="187" t="s">
        <v>450</v>
      </c>
      <c r="C153" s="187"/>
      <c r="D153" s="187"/>
      <c r="E153" s="187"/>
      <c r="F153" s="188"/>
    </row>
    <row r="154" spans="1:6" ht="18.75" customHeight="1">
      <c r="A154" s="175" t="s">
        <v>39</v>
      </c>
      <c r="B154" s="177" t="s">
        <v>32</v>
      </c>
      <c r="C154" s="189" t="s">
        <v>87</v>
      </c>
      <c r="D154" s="158" t="s">
        <v>40</v>
      </c>
      <c r="E154" s="158" t="s">
        <v>33</v>
      </c>
      <c r="F154" s="160" t="s">
        <v>44</v>
      </c>
    </row>
    <row r="155" spans="1:6" ht="18.75" customHeight="1">
      <c r="A155" s="175"/>
      <c r="B155" s="177"/>
      <c r="C155" s="190"/>
      <c r="D155" s="15" t="s">
        <v>41</v>
      </c>
      <c r="E155" s="15" t="s">
        <v>34</v>
      </c>
      <c r="F155" s="16" t="s">
        <v>42</v>
      </c>
    </row>
    <row r="156" spans="1:6" ht="18.75" customHeight="1">
      <c r="A156" s="175"/>
      <c r="B156" s="191" t="s">
        <v>284</v>
      </c>
      <c r="C156" s="192" t="s">
        <v>355</v>
      </c>
      <c r="D156" s="194">
        <v>5198700</v>
      </c>
      <c r="E156" s="194">
        <v>4998000</v>
      </c>
      <c r="F156" s="174">
        <f>E156/D156</f>
        <v>0.96139419470252174</v>
      </c>
    </row>
    <row r="157" spans="1:6" ht="18.75" customHeight="1">
      <c r="A157" s="175"/>
      <c r="B157" s="191"/>
      <c r="C157" s="193"/>
      <c r="D157" s="194"/>
      <c r="E157" s="194"/>
      <c r="F157" s="174"/>
    </row>
    <row r="158" spans="1:6" ht="18.75" customHeight="1">
      <c r="A158" s="175" t="s">
        <v>35</v>
      </c>
      <c r="B158" s="159" t="s">
        <v>36</v>
      </c>
      <c r="C158" s="159" t="s">
        <v>46</v>
      </c>
      <c r="D158" s="177" t="s">
        <v>37</v>
      </c>
      <c r="E158" s="177"/>
      <c r="F158" s="178"/>
    </row>
    <row r="159" spans="1:6" ht="18.75" customHeight="1">
      <c r="A159" s="176"/>
      <c r="B159" s="47" t="s">
        <v>451</v>
      </c>
      <c r="C159" s="47" t="s">
        <v>452</v>
      </c>
      <c r="D159" s="195" t="s">
        <v>453</v>
      </c>
      <c r="E159" s="196"/>
      <c r="F159" s="197"/>
    </row>
    <row r="160" spans="1:6" ht="18.75" customHeight="1">
      <c r="A160" s="157" t="s">
        <v>45</v>
      </c>
      <c r="B160" s="182" t="s">
        <v>67</v>
      </c>
      <c r="C160" s="182"/>
      <c r="D160" s="183"/>
      <c r="E160" s="183"/>
      <c r="F160" s="184"/>
    </row>
    <row r="161" spans="1:6" ht="18.75" customHeight="1">
      <c r="A161" s="157" t="s">
        <v>43</v>
      </c>
      <c r="B161" s="183" t="s">
        <v>441</v>
      </c>
      <c r="C161" s="183"/>
      <c r="D161" s="183"/>
      <c r="E161" s="183"/>
      <c r="F161" s="184"/>
    </row>
    <row r="162" spans="1:6" ht="18.75" customHeight="1" thickBot="1">
      <c r="A162" s="12" t="s">
        <v>38</v>
      </c>
      <c r="B162" s="185"/>
      <c r="C162" s="185"/>
      <c r="D162" s="185"/>
      <c r="E162" s="185"/>
      <c r="F162" s="186"/>
    </row>
    <row r="163" spans="1:6" ht="22.5" customHeight="1" thickTop="1">
      <c r="A163" s="10" t="s">
        <v>31</v>
      </c>
      <c r="B163" s="187" t="s">
        <v>454</v>
      </c>
      <c r="C163" s="187"/>
      <c r="D163" s="187"/>
      <c r="E163" s="187"/>
      <c r="F163" s="188"/>
    </row>
    <row r="164" spans="1:6" ht="18.75" customHeight="1">
      <c r="A164" s="175" t="s">
        <v>39</v>
      </c>
      <c r="B164" s="177" t="s">
        <v>32</v>
      </c>
      <c r="C164" s="189" t="s">
        <v>87</v>
      </c>
      <c r="D164" s="158" t="s">
        <v>40</v>
      </c>
      <c r="E164" s="158" t="s">
        <v>33</v>
      </c>
      <c r="F164" s="160" t="s">
        <v>44</v>
      </c>
    </row>
    <row r="165" spans="1:6" ht="18.75" customHeight="1">
      <c r="A165" s="175"/>
      <c r="B165" s="177"/>
      <c r="C165" s="190"/>
      <c r="D165" s="15" t="s">
        <v>41</v>
      </c>
      <c r="E165" s="15" t="s">
        <v>34</v>
      </c>
      <c r="F165" s="16" t="s">
        <v>42</v>
      </c>
    </row>
    <row r="166" spans="1:6" ht="18.75" customHeight="1">
      <c r="A166" s="175"/>
      <c r="B166" s="191" t="s">
        <v>455</v>
      </c>
      <c r="C166" s="192" t="s">
        <v>286</v>
      </c>
      <c r="D166" s="194">
        <v>570000</v>
      </c>
      <c r="E166" s="194">
        <v>550000</v>
      </c>
      <c r="F166" s="174">
        <f>E166/D166</f>
        <v>0.96491228070175439</v>
      </c>
    </row>
    <row r="167" spans="1:6" ht="18.75" customHeight="1">
      <c r="A167" s="175"/>
      <c r="B167" s="191"/>
      <c r="C167" s="193"/>
      <c r="D167" s="194"/>
      <c r="E167" s="194"/>
      <c r="F167" s="174"/>
    </row>
    <row r="168" spans="1:6" ht="18.75" customHeight="1">
      <c r="A168" s="175" t="s">
        <v>35</v>
      </c>
      <c r="B168" s="159" t="s">
        <v>36</v>
      </c>
      <c r="C168" s="159" t="s">
        <v>46</v>
      </c>
      <c r="D168" s="177" t="s">
        <v>203</v>
      </c>
      <c r="E168" s="177"/>
      <c r="F168" s="178"/>
    </row>
    <row r="169" spans="1:6" ht="18.75" customHeight="1">
      <c r="A169" s="176"/>
      <c r="B169" s="47" t="s">
        <v>263</v>
      </c>
      <c r="C169" s="47" t="s">
        <v>456</v>
      </c>
      <c r="D169" s="195" t="s">
        <v>457</v>
      </c>
      <c r="E169" s="196"/>
      <c r="F169" s="197"/>
    </row>
    <row r="170" spans="1:6" ht="18.75" customHeight="1">
      <c r="A170" s="157" t="s">
        <v>45</v>
      </c>
      <c r="B170" s="182" t="s">
        <v>67</v>
      </c>
      <c r="C170" s="182"/>
      <c r="D170" s="183"/>
      <c r="E170" s="183"/>
      <c r="F170" s="184"/>
    </row>
    <row r="171" spans="1:6" ht="18.75" customHeight="1">
      <c r="A171" s="157" t="s">
        <v>43</v>
      </c>
      <c r="B171" s="183" t="s">
        <v>458</v>
      </c>
      <c r="C171" s="183"/>
      <c r="D171" s="183"/>
      <c r="E171" s="183"/>
      <c r="F171" s="184"/>
    </row>
    <row r="172" spans="1:6" ht="18.75" customHeight="1" thickBot="1">
      <c r="A172" s="12" t="s">
        <v>38</v>
      </c>
      <c r="B172" s="185"/>
      <c r="C172" s="185"/>
      <c r="D172" s="185"/>
      <c r="E172" s="185"/>
      <c r="F172" s="186"/>
    </row>
    <row r="173" spans="1:6" ht="22.5" customHeight="1" thickTop="1">
      <c r="A173" s="10" t="s">
        <v>31</v>
      </c>
      <c r="B173" s="187" t="s">
        <v>459</v>
      </c>
      <c r="C173" s="187"/>
      <c r="D173" s="187"/>
      <c r="E173" s="187"/>
      <c r="F173" s="188"/>
    </row>
    <row r="174" spans="1:6" ht="18.75" customHeight="1">
      <c r="A174" s="175" t="s">
        <v>39</v>
      </c>
      <c r="B174" s="177" t="s">
        <v>32</v>
      </c>
      <c r="C174" s="189" t="s">
        <v>87</v>
      </c>
      <c r="D174" s="158" t="s">
        <v>40</v>
      </c>
      <c r="E174" s="158" t="s">
        <v>33</v>
      </c>
      <c r="F174" s="160" t="s">
        <v>44</v>
      </c>
    </row>
    <row r="175" spans="1:6" ht="18.75" customHeight="1">
      <c r="A175" s="175"/>
      <c r="B175" s="177"/>
      <c r="C175" s="190"/>
      <c r="D175" s="15" t="s">
        <v>41</v>
      </c>
      <c r="E175" s="15" t="s">
        <v>34</v>
      </c>
      <c r="F175" s="16" t="s">
        <v>42</v>
      </c>
    </row>
    <row r="176" spans="1:6" ht="18.75" customHeight="1">
      <c r="A176" s="175"/>
      <c r="B176" s="191" t="s">
        <v>455</v>
      </c>
      <c r="C176" s="192" t="s">
        <v>460</v>
      </c>
      <c r="D176" s="194">
        <v>630000</v>
      </c>
      <c r="E176" s="194">
        <v>609000</v>
      </c>
      <c r="F176" s="174">
        <f>E176/D176</f>
        <v>0.96666666666666667</v>
      </c>
    </row>
    <row r="177" spans="1:6" ht="18.75" customHeight="1">
      <c r="A177" s="175"/>
      <c r="B177" s="191"/>
      <c r="C177" s="193"/>
      <c r="D177" s="194"/>
      <c r="E177" s="194"/>
      <c r="F177" s="174"/>
    </row>
    <row r="178" spans="1:6" ht="18.75" customHeight="1">
      <c r="A178" s="175" t="s">
        <v>35</v>
      </c>
      <c r="B178" s="159" t="s">
        <v>36</v>
      </c>
      <c r="C178" s="159" t="s">
        <v>46</v>
      </c>
      <c r="D178" s="177" t="s">
        <v>203</v>
      </c>
      <c r="E178" s="177"/>
      <c r="F178" s="178"/>
    </row>
    <row r="179" spans="1:6" ht="18.75" customHeight="1">
      <c r="A179" s="176"/>
      <c r="B179" s="47" t="s">
        <v>461</v>
      </c>
      <c r="C179" s="47" t="s">
        <v>462</v>
      </c>
      <c r="D179" s="195" t="s">
        <v>378</v>
      </c>
      <c r="E179" s="196"/>
      <c r="F179" s="197"/>
    </row>
    <row r="180" spans="1:6" ht="18.75" customHeight="1">
      <c r="A180" s="157" t="s">
        <v>45</v>
      </c>
      <c r="B180" s="182" t="s">
        <v>67</v>
      </c>
      <c r="C180" s="182"/>
      <c r="D180" s="183"/>
      <c r="E180" s="183"/>
      <c r="F180" s="184"/>
    </row>
    <row r="181" spans="1:6" ht="18.75" customHeight="1">
      <c r="A181" s="157" t="s">
        <v>43</v>
      </c>
      <c r="B181" s="183" t="s">
        <v>205</v>
      </c>
      <c r="C181" s="183"/>
      <c r="D181" s="183"/>
      <c r="E181" s="183"/>
      <c r="F181" s="184"/>
    </row>
    <row r="182" spans="1:6" ht="18.75" customHeight="1" thickBot="1">
      <c r="A182" s="12" t="s">
        <v>38</v>
      </c>
      <c r="B182" s="185"/>
      <c r="C182" s="185"/>
      <c r="D182" s="185"/>
      <c r="E182" s="185"/>
      <c r="F182" s="186"/>
    </row>
    <row r="183" spans="1:6" ht="22.5" customHeight="1" thickTop="1">
      <c r="A183" s="10" t="s">
        <v>31</v>
      </c>
      <c r="B183" s="187" t="s">
        <v>249</v>
      </c>
      <c r="C183" s="187"/>
      <c r="D183" s="187"/>
      <c r="E183" s="187"/>
      <c r="F183" s="188"/>
    </row>
    <row r="184" spans="1:6" ht="18.75" customHeight="1">
      <c r="A184" s="175" t="s">
        <v>39</v>
      </c>
      <c r="B184" s="177" t="s">
        <v>32</v>
      </c>
      <c r="C184" s="189" t="s">
        <v>87</v>
      </c>
      <c r="D184" s="158" t="s">
        <v>40</v>
      </c>
      <c r="E184" s="158" t="s">
        <v>33</v>
      </c>
      <c r="F184" s="160" t="s">
        <v>44</v>
      </c>
    </row>
    <row r="185" spans="1:6" ht="18.75" customHeight="1">
      <c r="A185" s="175"/>
      <c r="B185" s="177"/>
      <c r="C185" s="190"/>
      <c r="D185" s="15" t="s">
        <v>41</v>
      </c>
      <c r="E185" s="15" t="s">
        <v>34</v>
      </c>
      <c r="F185" s="16" t="s">
        <v>42</v>
      </c>
    </row>
    <row r="186" spans="1:6" ht="18.75" customHeight="1">
      <c r="A186" s="175"/>
      <c r="B186" s="191" t="s">
        <v>286</v>
      </c>
      <c r="C186" s="192" t="s">
        <v>463</v>
      </c>
      <c r="D186" s="194">
        <v>1376000</v>
      </c>
      <c r="E186" s="194">
        <v>1307000</v>
      </c>
      <c r="F186" s="174">
        <f>E186/D186</f>
        <v>0.94985465116279066</v>
      </c>
    </row>
    <row r="187" spans="1:6" ht="18.75" customHeight="1">
      <c r="A187" s="175"/>
      <c r="B187" s="191"/>
      <c r="C187" s="193"/>
      <c r="D187" s="194"/>
      <c r="E187" s="194"/>
      <c r="F187" s="174"/>
    </row>
    <row r="188" spans="1:6" ht="18.75" customHeight="1">
      <c r="A188" s="175" t="s">
        <v>35</v>
      </c>
      <c r="B188" s="159" t="s">
        <v>36</v>
      </c>
      <c r="C188" s="159" t="s">
        <v>46</v>
      </c>
      <c r="D188" s="177" t="s">
        <v>203</v>
      </c>
      <c r="E188" s="177"/>
      <c r="F188" s="178"/>
    </row>
    <row r="189" spans="1:6" ht="18.75" customHeight="1">
      <c r="A189" s="176"/>
      <c r="B189" s="47" t="s">
        <v>464</v>
      </c>
      <c r="C189" s="47" t="s">
        <v>465</v>
      </c>
      <c r="D189" s="195" t="s">
        <v>466</v>
      </c>
      <c r="E189" s="196"/>
      <c r="F189" s="197"/>
    </row>
    <row r="190" spans="1:6" ht="18.75" customHeight="1">
      <c r="A190" s="157" t="s">
        <v>45</v>
      </c>
      <c r="B190" s="182" t="s">
        <v>67</v>
      </c>
      <c r="C190" s="182"/>
      <c r="D190" s="183"/>
      <c r="E190" s="183"/>
      <c r="F190" s="184"/>
    </row>
    <row r="191" spans="1:6" ht="18.75" customHeight="1">
      <c r="A191" s="157" t="s">
        <v>43</v>
      </c>
      <c r="B191" s="183" t="s">
        <v>204</v>
      </c>
      <c r="C191" s="183"/>
      <c r="D191" s="183"/>
      <c r="E191" s="183"/>
      <c r="F191" s="184"/>
    </row>
    <row r="192" spans="1:6" ht="18.75" customHeight="1" thickBot="1">
      <c r="A192" s="12" t="s">
        <v>38</v>
      </c>
      <c r="B192" s="185"/>
      <c r="C192" s="185"/>
      <c r="D192" s="185"/>
      <c r="E192" s="185"/>
      <c r="F192" s="186"/>
    </row>
    <row r="193" spans="1:6" ht="22.5" customHeight="1" thickTop="1">
      <c r="A193" s="10" t="s">
        <v>31</v>
      </c>
      <c r="B193" s="187" t="s">
        <v>467</v>
      </c>
      <c r="C193" s="187"/>
      <c r="D193" s="187"/>
      <c r="E193" s="187"/>
      <c r="F193" s="188"/>
    </row>
    <row r="194" spans="1:6" ht="18.75" customHeight="1">
      <c r="A194" s="175" t="s">
        <v>39</v>
      </c>
      <c r="B194" s="177" t="s">
        <v>32</v>
      </c>
      <c r="C194" s="189" t="s">
        <v>87</v>
      </c>
      <c r="D194" s="158" t="s">
        <v>40</v>
      </c>
      <c r="E194" s="158" t="s">
        <v>33</v>
      </c>
      <c r="F194" s="160" t="s">
        <v>44</v>
      </c>
    </row>
    <row r="195" spans="1:6" ht="18.75" customHeight="1">
      <c r="A195" s="175"/>
      <c r="B195" s="177"/>
      <c r="C195" s="190"/>
      <c r="D195" s="15" t="s">
        <v>41</v>
      </c>
      <c r="E195" s="15" t="s">
        <v>34</v>
      </c>
      <c r="F195" s="16" t="s">
        <v>42</v>
      </c>
    </row>
    <row r="196" spans="1:6" ht="18.75" customHeight="1">
      <c r="A196" s="175"/>
      <c r="B196" s="191" t="s">
        <v>463</v>
      </c>
      <c r="C196" s="192" t="s">
        <v>387</v>
      </c>
      <c r="D196" s="194">
        <v>2270000</v>
      </c>
      <c r="E196" s="194">
        <v>2179200</v>
      </c>
      <c r="F196" s="174">
        <f>E196/D196</f>
        <v>0.96</v>
      </c>
    </row>
    <row r="197" spans="1:6" ht="18.75" customHeight="1">
      <c r="A197" s="175"/>
      <c r="B197" s="191"/>
      <c r="C197" s="193"/>
      <c r="D197" s="194"/>
      <c r="E197" s="194"/>
      <c r="F197" s="174"/>
    </row>
    <row r="198" spans="1:6" ht="18.75" customHeight="1">
      <c r="A198" s="175" t="s">
        <v>35</v>
      </c>
      <c r="B198" s="159" t="s">
        <v>36</v>
      </c>
      <c r="C198" s="159" t="s">
        <v>46</v>
      </c>
      <c r="D198" s="177" t="s">
        <v>203</v>
      </c>
      <c r="E198" s="177"/>
      <c r="F198" s="178"/>
    </row>
    <row r="199" spans="1:6" ht="18.75" customHeight="1">
      <c r="A199" s="176"/>
      <c r="B199" s="47" t="s">
        <v>196</v>
      </c>
      <c r="C199" s="47" t="s">
        <v>202</v>
      </c>
      <c r="D199" s="195" t="s">
        <v>197</v>
      </c>
      <c r="E199" s="196"/>
      <c r="F199" s="197"/>
    </row>
    <row r="200" spans="1:6" ht="18.75" customHeight="1">
      <c r="A200" s="157" t="s">
        <v>45</v>
      </c>
      <c r="B200" s="182" t="s">
        <v>67</v>
      </c>
      <c r="C200" s="182"/>
      <c r="D200" s="183"/>
      <c r="E200" s="183"/>
      <c r="F200" s="184"/>
    </row>
    <row r="201" spans="1:6" ht="18.75" customHeight="1">
      <c r="A201" s="157" t="s">
        <v>43</v>
      </c>
      <c r="B201" s="183" t="s">
        <v>204</v>
      </c>
      <c r="C201" s="183"/>
      <c r="D201" s="183"/>
      <c r="E201" s="183"/>
      <c r="F201" s="184"/>
    </row>
    <row r="202" spans="1:6" ht="18.75" customHeight="1" thickBot="1">
      <c r="A202" s="12" t="s">
        <v>38</v>
      </c>
      <c r="B202" s="185"/>
      <c r="C202" s="185"/>
      <c r="D202" s="185"/>
      <c r="E202" s="185"/>
      <c r="F202" s="186"/>
    </row>
    <row r="203" spans="1:6" ht="14.25" thickTop="1"/>
  </sheetData>
  <mergeCells count="301">
    <mergeCell ref="C74:C75"/>
    <mergeCell ref="B76:B77"/>
    <mergeCell ref="C76:C77"/>
    <mergeCell ref="D76:D77"/>
    <mergeCell ref="E76:E77"/>
    <mergeCell ref="F76:F77"/>
    <mergeCell ref="D79:F79"/>
    <mergeCell ref="B80:F80"/>
    <mergeCell ref="B81:F81"/>
    <mergeCell ref="B82:F82"/>
    <mergeCell ref="A68:A69"/>
    <mergeCell ref="D68:F68"/>
    <mergeCell ref="D69:F69"/>
    <mergeCell ref="B70:F70"/>
    <mergeCell ref="B71:F71"/>
    <mergeCell ref="B32:F3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B72:F72"/>
    <mergeCell ref="A78:A79"/>
    <mergeCell ref="D78:F78"/>
    <mergeCell ref="B73:F73"/>
    <mergeCell ref="A74:A77"/>
    <mergeCell ref="B74:B75"/>
    <mergeCell ref="B52:F52"/>
    <mergeCell ref="A48:A49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D48:F48"/>
    <mergeCell ref="D49:F49"/>
    <mergeCell ref="B50:F50"/>
    <mergeCell ref="B51:F51"/>
    <mergeCell ref="F16:F17"/>
    <mergeCell ref="B22:F2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38:A39"/>
    <mergeCell ref="D38:F38"/>
    <mergeCell ref="D39:F39"/>
    <mergeCell ref="B40:F40"/>
    <mergeCell ref="B41:F41"/>
    <mergeCell ref="B42:F42"/>
    <mergeCell ref="A28:A29"/>
    <mergeCell ref="D28:F28"/>
    <mergeCell ref="D29:F29"/>
    <mergeCell ref="B30:F30"/>
    <mergeCell ref="B31:F31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11:F11"/>
    <mergeCell ref="B12:F12"/>
    <mergeCell ref="A18:A19"/>
    <mergeCell ref="D18:F18"/>
    <mergeCell ref="D19:F19"/>
    <mergeCell ref="B20:F20"/>
    <mergeCell ref="B21:F21"/>
    <mergeCell ref="B13:F13"/>
    <mergeCell ref="B33:F33"/>
    <mergeCell ref="A34:A37"/>
    <mergeCell ref="B34:B35"/>
    <mergeCell ref="B36:B37"/>
    <mergeCell ref="D36:D37"/>
    <mergeCell ref="E36:E37"/>
    <mergeCell ref="F36:F37"/>
    <mergeCell ref="C34:C35"/>
    <mergeCell ref="C36:C37"/>
    <mergeCell ref="A14:A17"/>
    <mergeCell ref="B14:B15"/>
    <mergeCell ref="C14:C15"/>
    <mergeCell ref="B16:B17"/>
    <mergeCell ref="C16:C17"/>
    <mergeCell ref="D16:D17"/>
    <mergeCell ref="E16:E17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53:F53"/>
    <mergeCell ref="A54:A57"/>
    <mergeCell ref="B54:B55"/>
    <mergeCell ref="C54:C55"/>
    <mergeCell ref="B56:B57"/>
    <mergeCell ref="C56:C57"/>
    <mergeCell ref="D56:D57"/>
    <mergeCell ref="E56:E5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48:A149"/>
    <mergeCell ref="D148:F148"/>
    <mergeCell ref="D149:F149"/>
    <mergeCell ref="B150:F150"/>
    <mergeCell ref="B151:F151"/>
    <mergeCell ref="B152:F152"/>
    <mergeCell ref="A128:A129"/>
    <mergeCell ref="D128:F128"/>
    <mergeCell ref="D129:F129"/>
    <mergeCell ref="B130:F130"/>
    <mergeCell ref="B131:F131"/>
    <mergeCell ref="B132:F13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B153:F153"/>
    <mergeCell ref="A154:A157"/>
    <mergeCell ref="B154:B155"/>
    <mergeCell ref="C154:C155"/>
    <mergeCell ref="B156:B157"/>
    <mergeCell ref="C156:C157"/>
    <mergeCell ref="D156:D157"/>
    <mergeCell ref="E156:E157"/>
    <mergeCell ref="F156:F157"/>
    <mergeCell ref="A158:A159"/>
    <mergeCell ref="D158:F158"/>
    <mergeCell ref="D159:F159"/>
    <mergeCell ref="B160:F160"/>
    <mergeCell ref="B161:F161"/>
    <mergeCell ref="B162:F162"/>
    <mergeCell ref="B163:F163"/>
    <mergeCell ref="A164:A167"/>
    <mergeCell ref="B164:B165"/>
    <mergeCell ref="C164:C165"/>
    <mergeCell ref="B166:B167"/>
    <mergeCell ref="C166:C167"/>
    <mergeCell ref="D166:D167"/>
    <mergeCell ref="E166:E167"/>
    <mergeCell ref="F166:F167"/>
    <mergeCell ref="A168:A169"/>
    <mergeCell ref="D168:F168"/>
    <mergeCell ref="D169:F169"/>
    <mergeCell ref="B170:F170"/>
    <mergeCell ref="B171:F171"/>
    <mergeCell ref="B172:F172"/>
    <mergeCell ref="B173:F173"/>
    <mergeCell ref="A174:A177"/>
    <mergeCell ref="B174:B175"/>
    <mergeCell ref="C174:C175"/>
    <mergeCell ref="B176:B177"/>
    <mergeCell ref="C176:C177"/>
    <mergeCell ref="D176:D177"/>
    <mergeCell ref="E176:E177"/>
    <mergeCell ref="F176:F177"/>
    <mergeCell ref="A178:A179"/>
    <mergeCell ref="D178:F178"/>
    <mergeCell ref="D179:F179"/>
    <mergeCell ref="B180:F180"/>
    <mergeCell ref="B181:F181"/>
    <mergeCell ref="B182:F182"/>
    <mergeCell ref="B193:F193"/>
    <mergeCell ref="A194:A197"/>
    <mergeCell ref="B194:B195"/>
    <mergeCell ref="C194:C195"/>
    <mergeCell ref="B196:B197"/>
    <mergeCell ref="C196:C197"/>
    <mergeCell ref="D196:D197"/>
    <mergeCell ref="E196:E197"/>
    <mergeCell ref="F196:F197"/>
    <mergeCell ref="A198:A199"/>
    <mergeCell ref="D198:F198"/>
    <mergeCell ref="D199:F199"/>
    <mergeCell ref="B200:F200"/>
    <mergeCell ref="B201:F201"/>
    <mergeCell ref="B202:F202"/>
    <mergeCell ref="B183:F183"/>
    <mergeCell ref="A184:A187"/>
    <mergeCell ref="B184:B185"/>
    <mergeCell ref="C184:C185"/>
    <mergeCell ref="B186:B187"/>
    <mergeCell ref="C186:C187"/>
    <mergeCell ref="D186:D187"/>
    <mergeCell ref="E186:E187"/>
    <mergeCell ref="F186:F187"/>
    <mergeCell ref="A188:A189"/>
    <mergeCell ref="D188:F188"/>
    <mergeCell ref="D189:F189"/>
    <mergeCell ref="B190:F190"/>
    <mergeCell ref="B191:F191"/>
    <mergeCell ref="B192:F192"/>
    <mergeCell ref="F56:F57"/>
    <mergeCell ref="A58:A59"/>
    <mergeCell ref="D58:F58"/>
    <mergeCell ref="D59:F59"/>
    <mergeCell ref="B60:F60"/>
    <mergeCell ref="B61:F61"/>
    <mergeCell ref="B62:F62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A138:A139"/>
    <mergeCell ref="D138:F138"/>
    <mergeCell ref="D139:F139"/>
    <mergeCell ref="B140:F140"/>
    <mergeCell ref="B141:F141"/>
    <mergeCell ref="B142:F142"/>
    <mergeCell ref="A118:A119"/>
    <mergeCell ref="D118:F118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2018-11-17T08:43:54Z</cp:lastPrinted>
  <dcterms:created xsi:type="dcterms:W3CDTF">2014-01-20T06:24:27Z</dcterms:created>
  <dcterms:modified xsi:type="dcterms:W3CDTF">2018-12-24T06:58:43Z</dcterms:modified>
</cp:coreProperties>
</file>